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2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<sst xmlns="http://schemas.openxmlformats.org/spreadsheetml/2006/main" count="384" uniqueCount="72">
  <si>
    <t>Meno</t>
  </si>
  <si>
    <t>S.č.</t>
  </si>
  <si>
    <t>2. časť</t>
  </si>
  <si>
    <t xml:space="preserve">3. časť </t>
  </si>
  <si>
    <t>4. časť</t>
  </si>
  <si>
    <t>Poradie</t>
  </si>
  <si>
    <t>Škola</t>
  </si>
  <si>
    <t>Kraj</t>
  </si>
  <si>
    <t>Zriaďovateľ</t>
  </si>
  <si>
    <t>1. časť</t>
  </si>
  <si>
    <t>Počet bodov</t>
  </si>
  <si>
    <t>NSK</t>
  </si>
  <si>
    <t>PSK</t>
  </si>
  <si>
    <t>Žilinský</t>
  </si>
  <si>
    <t>Banskobystrický</t>
  </si>
  <si>
    <t>5. časť</t>
  </si>
  <si>
    <t>Košický</t>
  </si>
  <si>
    <t>KSK</t>
  </si>
  <si>
    <t>Výsledková listina 23. ročníka celoštátnej súťaže Mladý ekofarmár, Nitra  10.-12.máj 2022</t>
  </si>
  <si>
    <t>Timotej Kováč</t>
  </si>
  <si>
    <t>SOŠ veterinárna, Drážovská 14,  Nitra</t>
  </si>
  <si>
    <t xml:space="preserve">Nitriansky </t>
  </si>
  <si>
    <t>Tina Kubíková</t>
  </si>
  <si>
    <t>Marek Mierny</t>
  </si>
  <si>
    <t> SOŠ PaSV, Na Lúkach 18, Levice 934 03</t>
  </si>
  <si>
    <t>Filip Baniari</t>
  </si>
  <si>
    <t>Alex Vince</t>
  </si>
  <si>
    <t>Juliana Zitová</t>
  </si>
  <si>
    <t>SOŠ agrotechnická Tovarnícka 1632, Topoľčany</t>
  </si>
  <si>
    <t>Nina Belaňová</t>
  </si>
  <si>
    <t>Tatiana Stančíková</t>
  </si>
  <si>
    <t>Milan Vojtek</t>
  </si>
  <si>
    <t>SOŚ Pod Bánošom 80, Banská Bystrica</t>
  </si>
  <si>
    <t>BSK</t>
  </si>
  <si>
    <t xml:space="preserve">Banskobystrický </t>
  </si>
  <si>
    <t xml:space="preserve">Miroslav Predajniansky </t>
  </si>
  <si>
    <t>Lenka Vaňová</t>
  </si>
  <si>
    <t>Kristína Zlejšia</t>
  </si>
  <si>
    <t> SOŠ polytechnická Liptovský Mikuláš, Demänovská cesta 669</t>
  </si>
  <si>
    <t>ZSK</t>
  </si>
  <si>
    <t>Diana Syčová </t>
  </si>
  <si>
    <t>Petra Osrmanová</t>
  </si>
  <si>
    <t>SOŠ PaSV, Predmestská 82, 010 01 Žilina</t>
  </si>
  <si>
    <t>Aneta Hartelová</t>
  </si>
  <si>
    <t>Barbora Paučinová</t>
  </si>
  <si>
    <t>Michaela Komiňáková</t>
  </si>
  <si>
    <t>SOŠ agropotravinárska a technická, Kušnierska brána  349/02  Kežmarok</t>
  </si>
  <si>
    <t xml:space="preserve">Prešovský </t>
  </si>
  <si>
    <t>Alexandra Zakopjanová</t>
  </si>
  <si>
    <t>Peter Kuľanda</t>
  </si>
  <si>
    <t>Sára Fischerová</t>
  </si>
  <si>
    <t>Sára Jessica Brand</t>
  </si>
  <si>
    <t>Daniel Tarabík</t>
  </si>
  <si>
    <t>SOŠ poľnohospodárstva a služieb na vidieku, Zavarská 9 Trnava</t>
  </si>
  <si>
    <t>TSK</t>
  </si>
  <si>
    <t xml:space="preserve">Trnavský </t>
  </si>
  <si>
    <t>Simona Bukvajová</t>
  </si>
  <si>
    <t>Šimon Vozár</t>
  </si>
  <si>
    <t>Juraj Burdej</t>
  </si>
  <si>
    <t>SOŠ Pruské 294, 018 52 </t>
  </si>
  <si>
    <t>TRSK</t>
  </si>
  <si>
    <t xml:space="preserve">Trenčiansky </t>
  </si>
  <si>
    <t>Jakub Liška</t>
  </si>
  <si>
    <t> SOŠ Pruské 294, 018 52 </t>
  </si>
  <si>
    <t>Michaela Ferencová</t>
  </si>
  <si>
    <t>Monika Maťašová</t>
  </si>
  <si>
    <t>SOŠ veterinárna Košice-Barca</t>
  </si>
  <si>
    <t>Marko Kovačević</t>
  </si>
  <si>
    <t>SPŚ Šabac</t>
  </si>
  <si>
    <t>Marija Matič</t>
  </si>
  <si>
    <t>Vesna Vukobratovič</t>
  </si>
  <si>
    <t>30.67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</si>
</sst>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\P\r\a\vd\a;&quot;Pravda&quot;;&quot;Nepravda&quot;"/>
    <numFmt numFmtId="174" formatCode="[$€-2]\ #\ ##,000_);[Red]\([$¥€-2]\ #\ ##,000\)"/>
  </numFmts>
  <fonts count="5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2" fontId="5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0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0" fillId="0" borderId="12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2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Alignment="1">
      <alignment vertical="center" wrapText="1"/>
    </xf>
    <xf numFmtId="0" fontId="3" fillId="0" borderId="16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1" fillId="0" borderId="10" xfId="0" applyNumberFormat="1" applyFont="1" applyFill="1" applyBorder="1" applyAlignment="1">
      <alignment horizontal="right"/>
    </xf>
    <xf numFmtId="2" fontId="52" fillId="0" borderId="18" xfId="0" applyNumberFormat="1" applyFont="1" applyFill="1" applyBorder="1" applyAlignment="1">
      <alignment horizontal="right"/>
    </xf>
    <xf numFmtId="2" fontId="52" fillId="0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11" fillId="0" borderId="12" xfId="0" applyFont="1" applyBorder="1" applyAlignment="1">
      <alignment vertical="center" wrapText="1"/>
    </xf>
    <xf numFmtId="2" fontId="5" fillId="0" borderId="12" xfId="0" applyNumberFormat="1" applyFont="1" applyBorder="1" applyAlignment="1">
      <alignment/>
    </xf>
    <xf numFmtId="2" fontId="52" fillId="0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right"/>
    </xf>
    <xf numFmtId="2" fontId="51" fillId="0" borderId="12" xfId="0" applyNumberFormat="1" applyFont="1" applyFill="1" applyBorder="1" applyAlignment="1">
      <alignment horizontal="right"/>
    </xf>
    <xf numFmtId="2" fontId="5" fillId="0" borderId="12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0" fontId="12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center"/>
    </xf>
    <xf numFmtId="2" fontId="50" fillId="0" borderId="12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933450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0</xdr:row>
      <xdr:rowOff>142875</xdr:rowOff>
    </xdr:from>
    <xdr:to>
      <xdr:col>2</xdr:col>
      <xdr:colOff>1905000</xdr:colOff>
      <xdr:row>0</xdr:row>
      <xdr:rowOff>847725</xdr:rowOff>
    </xdr:to>
    <xdr:pic>
      <xdr:nvPicPr>
        <xdr:cNvPr id="2" name="Obrázok 6" descr="C:\Users\user\AppData\Local\Microsoft\Windows\INetCache\Content.Word\Logo MŠVVŠ SR _nové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42875"/>
          <a:ext cx="2085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133350</xdr:rowOff>
    </xdr:from>
    <xdr:to>
      <xdr:col>11</xdr:col>
      <xdr:colOff>19050</xdr:colOff>
      <xdr:row>0</xdr:row>
      <xdr:rowOff>1076325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333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266700</xdr:colOff>
      <xdr:row>1</xdr:row>
      <xdr:rowOff>85725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381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3</xdr:col>
      <xdr:colOff>428625</xdr:colOff>
      <xdr:row>0</xdr:row>
      <xdr:rowOff>952500</xdr:rowOff>
    </xdr:to>
    <xdr:pic>
      <xdr:nvPicPr>
        <xdr:cNvPr id="2" name="Obrázok 6" descr="C:\Users\user\AppData\Local\Microsoft\Windows\INetCache\Content.Word\Logo MŠVVŠ SR _nové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0"/>
          <a:ext cx="2047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133350</xdr:rowOff>
    </xdr:from>
    <xdr:to>
      <xdr:col>11</xdr:col>
      <xdr:colOff>114300</xdr:colOff>
      <xdr:row>0</xdr:row>
      <xdr:rowOff>1066800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13335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933450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0</xdr:row>
      <xdr:rowOff>142875</xdr:rowOff>
    </xdr:from>
    <xdr:to>
      <xdr:col>2</xdr:col>
      <xdr:colOff>1905000</xdr:colOff>
      <xdr:row>0</xdr:row>
      <xdr:rowOff>847725</xdr:rowOff>
    </xdr:to>
    <xdr:pic>
      <xdr:nvPicPr>
        <xdr:cNvPr id="2" name="Obrázok 6" descr="C:\Users\user\AppData\Local\Microsoft\Windows\INetCache\Content.Word\Logo MŠVVŠ SR _nové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142875"/>
          <a:ext cx="2085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133350</xdr:rowOff>
    </xdr:from>
    <xdr:to>
      <xdr:col>11</xdr:col>
      <xdr:colOff>19050</xdr:colOff>
      <xdr:row>0</xdr:row>
      <xdr:rowOff>1076325</xdr:rowOff>
    </xdr:to>
    <xdr:pic>
      <xdr:nvPicPr>
        <xdr:cNvPr id="3" name="Obrázo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86700" y="1333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SheetLayoutView="100" zoomScalePageLayoutView="0" workbookViewId="0" topLeftCell="A13">
      <selection activeCell="A1" sqref="A1:IV16384"/>
    </sheetView>
  </sheetViews>
  <sheetFormatPr defaultColWidth="9.140625" defaultRowHeight="12.75"/>
  <cols>
    <col min="1" max="1" width="4.140625" style="0" customWidth="1"/>
    <col min="2" max="2" width="20.421875" style="0" customWidth="1"/>
    <col min="3" max="3" width="33.7109375" style="0" customWidth="1"/>
    <col min="4" max="4" width="12.421875" style="0" customWidth="1"/>
    <col min="5" max="5" width="7.00390625" style="0" customWidth="1"/>
    <col min="6" max="6" width="7.8515625" style="0" customWidth="1"/>
    <col min="7" max="7" width="8.140625" style="0" customWidth="1"/>
    <col min="8" max="8" width="8.00390625" style="0" customWidth="1"/>
    <col min="9" max="10" width="7.7109375" style="0" customWidth="1"/>
    <col min="11" max="11" width="11.57421875" style="0" customWidth="1"/>
    <col min="12" max="12" width="8.00390625" style="0" customWidth="1"/>
  </cols>
  <sheetData>
    <row r="1" spans="1:12" s="2" customFormat="1" ht="84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s="2" customFormat="1" ht="33" customHeight="1" thickBot="1">
      <c r="A2" s="3"/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2" s="4" customFormat="1" ht="19.5" customHeight="1" thickBot="1">
      <c r="A3" s="5" t="s">
        <v>1</v>
      </c>
      <c r="B3" s="5" t="s">
        <v>0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2</v>
      </c>
      <c r="H3" s="5" t="s">
        <v>3</v>
      </c>
      <c r="I3" s="5" t="s">
        <v>4</v>
      </c>
      <c r="J3" s="5" t="s">
        <v>15</v>
      </c>
      <c r="K3" s="7" t="s">
        <v>10</v>
      </c>
      <c r="L3" s="5" t="s">
        <v>5</v>
      </c>
    </row>
    <row r="4" spans="1:12" ht="30.75" customHeight="1" thickBot="1">
      <c r="A4" s="1">
        <v>1</v>
      </c>
      <c r="B4" s="22" t="s">
        <v>52</v>
      </c>
      <c r="C4" s="23" t="s">
        <v>53</v>
      </c>
      <c r="D4" s="23" t="s">
        <v>55</v>
      </c>
      <c r="E4" s="24" t="s">
        <v>54</v>
      </c>
      <c r="F4" s="16">
        <v>41.27</v>
      </c>
      <c r="G4" s="37">
        <v>29.67</v>
      </c>
      <c r="H4" s="17">
        <v>16</v>
      </c>
      <c r="I4" s="16">
        <v>10</v>
      </c>
      <c r="J4" s="11">
        <v>14</v>
      </c>
      <c r="K4" s="11">
        <f>SUM(F4:J4)</f>
        <v>110.94</v>
      </c>
      <c r="L4" s="13"/>
    </row>
    <row r="5" spans="1:12" ht="32.25" customHeight="1" thickBot="1">
      <c r="A5" s="1">
        <v>2</v>
      </c>
      <c r="B5" s="22" t="s">
        <v>35</v>
      </c>
      <c r="C5" s="23" t="s">
        <v>32</v>
      </c>
      <c r="D5" s="23" t="s">
        <v>14</v>
      </c>
      <c r="E5" s="24" t="s">
        <v>33</v>
      </c>
      <c r="F5" s="16">
        <v>37.87</v>
      </c>
      <c r="G5" s="36">
        <v>33</v>
      </c>
      <c r="H5" s="17">
        <v>17.5</v>
      </c>
      <c r="I5" s="16">
        <v>9</v>
      </c>
      <c r="J5" s="16">
        <v>15</v>
      </c>
      <c r="K5" s="11">
        <f aca="true" t="shared" si="0" ref="K5:K31">SUM(F5:J5)</f>
        <v>112.37</v>
      </c>
      <c r="L5" s="14"/>
    </row>
    <row r="6" spans="1:12" ht="39" customHeight="1" thickBot="1">
      <c r="A6" s="1">
        <v>3</v>
      </c>
      <c r="B6" s="22" t="s">
        <v>37</v>
      </c>
      <c r="C6" s="23" t="s">
        <v>38</v>
      </c>
      <c r="D6" s="23" t="s">
        <v>13</v>
      </c>
      <c r="E6" s="24" t="s">
        <v>39</v>
      </c>
      <c r="F6" s="16">
        <v>26.33</v>
      </c>
      <c r="G6" s="38">
        <v>29.67</v>
      </c>
      <c r="H6" s="17">
        <v>9</v>
      </c>
      <c r="I6" s="16">
        <v>5</v>
      </c>
      <c r="J6" s="16">
        <v>5</v>
      </c>
      <c r="K6" s="11">
        <f t="shared" si="0"/>
        <v>75</v>
      </c>
      <c r="L6" s="13"/>
    </row>
    <row r="7" spans="1:12" ht="32.25" customHeight="1" thickBot="1">
      <c r="A7" s="1">
        <v>4</v>
      </c>
      <c r="B7" s="22" t="s">
        <v>43</v>
      </c>
      <c r="C7" s="23" t="s">
        <v>42</v>
      </c>
      <c r="D7" s="23" t="s">
        <v>13</v>
      </c>
      <c r="E7" s="24" t="s">
        <v>39</v>
      </c>
      <c r="F7" s="16">
        <v>37.43</v>
      </c>
      <c r="G7" s="38">
        <v>30</v>
      </c>
      <c r="H7" s="17">
        <v>16</v>
      </c>
      <c r="I7" s="16">
        <v>12</v>
      </c>
      <c r="J7" s="16">
        <v>12</v>
      </c>
      <c r="K7" s="11">
        <f t="shared" si="0"/>
        <v>107.43</v>
      </c>
      <c r="L7" s="14"/>
    </row>
    <row r="8" spans="1:12" ht="31.5" customHeight="1" thickBot="1">
      <c r="A8" s="1">
        <v>5</v>
      </c>
      <c r="B8" s="22" t="s">
        <v>30</v>
      </c>
      <c r="C8" s="23" t="s">
        <v>28</v>
      </c>
      <c r="D8" s="23" t="s">
        <v>21</v>
      </c>
      <c r="E8" s="24" t="s">
        <v>11</v>
      </c>
      <c r="F8" s="16">
        <v>35.27</v>
      </c>
      <c r="G8" s="38">
        <v>34</v>
      </c>
      <c r="H8" s="34">
        <v>15</v>
      </c>
      <c r="I8" s="35">
        <v>12</v>
      </c>
      <c r="J8" s="19">
        <v>13</v>
      </c>
      <c r="K8" s="11">
        <f t="shared" si="0"/>
        <v>109.27000000000001</v>
      </c>
      <c r="L8" s="15"/>
    </row>
    <row r="9" spans="1:12" ht="26.25" customHeight="1" thickBot="1">
      <c r="A9" s="1">
        <v>6</v>
      </c>
      <c r="B9" s="22" t="s">
        <v>51</v>
      </c>
      <c r="C9" s="27" t="s">
        <v>66</v>
      </c>
      <c r="D9" s="28" t="s">
        <v>16</v>
      </c>
      <c r="E9" s="29" t="s">
        <v>17</v>
      </c>
      <c r="F9" s="16">
        <v>27.93</v>
      </c>
      <c r="G9" s="38">
        <v>32</v>
      </c>
      <c r="H9" s="17">
        <v>9</v>
      </c>
      <c r="I9" s="16">
        <v>7</v>
      </c>
      <c r="J9" s="16">
        <v>3</v>
      </c>
      <c r="K9" s="11">
        <f t="shared" si="0"/>
        <v>78.93</v>
      </c>
      <c r="L9" s="14"/>
    </row>
    <row r="10" spans="1:12" ht="30" customHeight="1" thickBot="1">
      <c r="A10" s="1">
        <v>7</v>
      </c>
      <c r="B10" s="22" t="s">
        <v>65</v>
      </c>
      <c r="C10" s="23" t="s">
        <v>46</v>
      </c>
      <c r="D10" s="23" t="s">
        <v>47</v>
      </c>
      <c r="E10" s="24" t="s">
        <v>12</v>
      </c>
      <c r="F10" s="16">
        <v>29.07</v>
      </c>
      <c r="G10" s="38" t="s">
        <v>71</v>
      </c>
      <c r="H10" s="17">
        <v>17.5</v>
      </c>
      <c r="I10" s="16">
        <v>11</v>
      </c>
      <c r="J10" s="16">
        <v>8</v>
      </c>
      <c r="K10" s="11">
        <f t="shared" si="0"/>
        <v>65.57</v>
      </c>
      <c r="L10" s="13"/>
    </row>
    <row r="11" spans="1:12" ht="30" customHeight="1" thickBot="1">
      <c r="A11" s="1">
        <v>8</v>
      </c>
      <c r="B11" s="22" t="s">
        <v>25</v>
      </c>
      <c r="C11" s="23" t="s">
        <v>24</v>
      </c>
      <c r="D11" s="23" t="s">
        <v>21</v>
      </c>
      <c r="E11" s="24" t="s">
        <v>11</v>
      </c>
      <c r="F11" s="16">
        <v>36.97</v>
      </c>
      <c r="G11" s="38">
        <v>28.33</v>
      </c>
      <c r="H11" s="17">
        <v>12.5</v>
      </c>
      <c r="I11" s="16">
        <v>11</v>
      </c>
      <c r="J11" s="16">
        <v>10</v>
      </c>
      <c r="K11" s="11">
        <f t="shared" si="0"/>
        <v>98.8</v>
      </c>
      <c r="L11" s="14"/>
    </row>
    <row r="12" spans="1:12" ht="26.25" customHeight="1" thickBot="1">
      <c r="A12" s="1">
        <v>9</v>
      </c>
      <c r="B12" s="22" t="s">
        <v>58</v>
      </c>
      <c r="C12" s="23" t="s">
        <v>59</v>
      </c>
      <c r="D12" s="23" t="s">
        <v>61</v>
      </c>
      <c r="E12" s="24" t="s">
        <v>60</v>
      </c>
      <c r="F12" s="11">
        <v>36.77</v>
      </c>
      <c r="G12" s="38">
        <v>35</v>
      </c>
      <c r="H12" s="20">
        <v>12.5</v>
      </c>
      <c r="I12" s="11">
        <v>10</v>
      </c>
      <c r="J12" s="11">
        <v>14</v>
      </c>
      <c r="K12" s="11">
        <f t="shared" si="0"/>
        <v>108.27000000000001</v>
      </c>
      <c r="L12" s="13"/>
    </row>
    <row r="13" spans="1:12" ht="26.25" customHeight="1" thickBot="1">
      <c r="A13" s="1">
        <v>10</v>
      </c>
      <c r="B13" s="22" t="s">
        <v>50</v>
      </c>
      <c r="C13" s="27" t="s">
        <v>66</v>
      </c>
      <c r="D13" s="28" t="s">
        <v>16</v>
      </c>
      <c r="E13" s="29" t="s">
        <v>17</v>
      </c>
      <c r="F13" s="16">
        <v>31.73</v>
      </c>
      <c r="G13" s="38">
        <v>0</v>
      </c>
      <c r="H13" s="17">
        <v>12.5</v>
      </c>
      <c r="I13" s="16">
        <v>9</v>
      </c>
      <c r="J13" s="16">
        <v>6</v>
      </c>
      <c r="K13" s="11">
        <f t="shared" si="0"/>
        <v>59.230000000000004</v>
      </c>
      <c r="L13" s="14"/>
    </row>
    <row r="14" spans="1:12" ht="29.25" customHeight="1" thickBot="1">
      <c r="A14" s="1">
        <v>11</v>
      </c>
      <c r="B14" s="22" t="s">
        <v>23</v>
      </c>
      <c r="C14" s="23" t="s">
        <v>24</v>
      </c>
      <c r="D14" s="23" t="s">
        <v>21</v>
      </c>
      <c r="E14" s="24" t="s">
        <v>11</v>
      </c>
      <c r="F14" s="16">
        <v>36.33</v>
      </c>
      <c r="G14" s="38">
        <v>26.33</v>
      </c>
      <c r="H14" s="17">
        <v>3</v>
      </c>
      <c r="I14" s="16">
        <v>6</v>
      </c>
      <c r="J14" s="16">
        <v>8</v>
      </c>
      <c r="K14" s="11">
        <f t="shared" si="0"/>
        <v>79.66</v>
      </c>
      <c r="L14" s="13"/>
    </row>
    <row r="15" spans="1:12" ht="29.25" customHeight="1" thickBot="1">
      <c r="A15" s="1">
        <v>12</v>
      </c>
      <c r="B15" s="22" t="s">
        <v>27</v>
      </c>
      <c r="C15" s="23" t="s">
        <v>28</v>
      </c>
      <c r="D15" s="23" t="s">
        <v>21</v>
      </c>
      <c r="E15" s="24" t="s">
        <v>11</v>
      </c>
      <c r="F15" s="16">
        <v>42.3</v>
      </c>
      <c r="G15" s="38">
        <v>33.33</v>
      </c>
      <c r="H15" s="17">
        <v>16</v>
      </c>
      <c r="I15" s="16">
        <v>11</v>
      </c>
      <c r="J15" s="16">
        <v>14</v>
      </c>
      <c r="K15" s="11">
        <f t="shared" si="0"/>
        <v>116.63</v>
      </c>
      <c r="L15" s="14"/>
    </row>
    <row r="16" spans="1:12" ht="29.25" customHeight="1" thickBot="1">
      <c r="A16" s="1">
        <v>13</v>
      </c>
      <c r="B16" s="22" t="s">
        <v>22</v>
      </c>
      <c r="C16" s="23" t="s">
        <v>20</v>
      </c>
      <c r="D16" s="23" t="s">
        <v>21</v>
      </c>
      <c r="E16" s="24" t="s">
        <v>11</v>
      </c>
      <c r="F16" s="16">
        <v>37.63</v>
      </c>
      <c r="G16" s="38">
        <v>32.33</v>
      </c>
      <c r="H16" s="17">
        <v>16.5</v>
      </c>
      <c r="I16" s="16">
        <v>11</v>
      </c>
      <c r="J16" s="16">
        <v>13</v>
      </c>
      <c r="K16" s="11">
        <f t="shared" si="0"/>
        <v>110.46000000000001</v>
      </c>
      <c r="L16" s="13"/>
    </row>
    <row r="17" spans="1:12" ht="26.25" customHeight="1" thickBot="1">
      <c r="A17" s="1">
        <v>14</v>
      </c>
      <c r="B17" s="22" t="s">
        <v>62</v>
      </c>
      <c r="C17" s="23" t="s">
        <v>63</v>
      </c>
      <c r="D17" s="23" t="s">
        <v>61</v>
      </c>
      <c r="E17" s="24" t="s">
        <v>60</v>
      </c>
      <c r="F17" s="16">
        <v>35.87</v>
      </c>
      <c r="G17" s="38">
        <v>34.33</v>
      </c>
      <c r="H17" s="17">
        <v>16</v>
      </c>
      <c r="I17" s="16">
        <v>9</v>
      </c>
      <c r="J17" s="16">
        <v>14.5</v>
      </c>
      <c r="K17" s="11">
        <f t="shared" si="0"/>
        <v>109.69999999999999</v>
      </c>
      <c r="L17" s="14"/>
    </row>
    <row r="18" spans="1:12" ht="28.5" customHeight="1" thickBot="1">
      <c r="A18" s="1">
        <v>15</v>
      </c>
      <c r="B18" s="22" t="s">
        <v>31</v>
      </c>
      <c r="C18" s="23" t="s">
        <v>32</v>
      </c>
      <c r="D18" s="23" t="s">
        <v>34</v>
      </c>
      <c r="E18" s="24" t="s">
        <v>33</v>
      </c>
      <c r="F18" s="16">
        <v>44.17</v>
      </c>
      <c r="G18" s="39">
        <v>34.33</v>
      </c>
      <c r="H18" s="17">
        <v>17.5</v>
      </c>
      <c r="I18" s="16">
        <v>9</v>
      </c>
      <c r="J18" s="16">
        <v>12</v>
      </c>
      <c r="K18" s="11">
        <f t="shared" si="0"/>
        <v>117</v>
      </c>
      <c r="L18" s="13"/>
    </row>
    <row r="19" spans="1:12" ht="28.5" customHeight="1" thickBot="1">
      <c r="A19" s="1">
        <v>16</v>
      </c>
      <c r="B19" s="22" t="s">
        <v>29</v>
      </c>
      <c r="C19" s="23" t="s">
        <v>28</v>
      </c>
      <c r="D19" s="23" t="s">
        <v>21</v>
      </c>
      <c r="E19" s="24" t="s">
        <v>11</v>
      </c>
      <c r="F19" s="16">
        <v>41.77</v>
      </c>
      <c r="G19" s="38">
        <v>33</v>
      </c>
      <c r="H19" s="17">
        <v>16</v>
      </c>
      <c r="I19" s="16">
        <v>12</v>
      </c>
      <c r="J19" s="16">
        <v>16</v>
      </c>
      <c r="K19" s="11">
        <f t="shared" si="0"/>
        <v>118.77000000000001</v>
      </c>
      <c r="L19" s="14"/>
    </row>
    <row r="20" spans="1:12" ht="31.5" customHeight="1" thickBot="1">
      <c r="A20" s="1">
        <v>17</v>
      </c>
      <c r="B20" s="22" t="s">
        <v>19</v>
      </c>
      <c r="C20" s="23" t="s">
        <v>20</v>
      </c>
      <c r="D20" s="23" t="s">
        <v>21</v>
      </c>
      <c r="E20" s="24" t="s">
        <v>11</v>
      </c>
      <c r="F20" s="16">
        <v>36.13</v>
      </c>
      <c r="G20" s="38">
        <v>32.67</v>
      </c>
      <c r="H20" s="17">
        <v>13.5</v>
      </c>
      <c r="I20" s="16">
        <v>2</v>
      </c>
      <c r="J20" s="16">
        <v>12</v>
      </c>
      <c r="K20" s="11">
        <f t="shared" si="0"/>
        <v>96.30000000000001</v>
      </c>
      <c r="L20" s="13"/>
    </row>
    <row r="21" spans="1:12" ht="32.25" customHeight="1" thickBot="1">
      <c r="A21" s="1">
        <v>18</v>
      </c>
      <c r="B21" s="22" t="s">
        <v>45</v>
      </c>
      <c r="C21" s="23" t="s">
        <v>46</v>
      </c>
      <c r="D21" s="23" t="s">
        <v>47</v>
      </c>
      <c r="E21" s="24" t="s">
        <v>12</v>
      </c>
      <c r="F21" s="16">
        <v>33.17</v>
      </c>
      <c r="G21" s="38">
        <v>32.33</v>
      </c>
      <c r="H21" s="17">
        <v>15</v>
      </c>
      <c r="I21" s="16">
        <v>10</v>
      </c>
      <c r="J21" s="16">
        <v>12</v>
      </c>
      <c r="K21" s="11">
        <f t="shared" si="0"/>
        <v>102.5</v>
      </c>
      <c r="L21" s="14"/>
    </row>
    <row r="22" spans="1:12" ht="27.75" customHeight="1" thickBot="1">
      <c r="A22" s="31">
        <v>19</v>
      </c>
      <c r="B22" s="22" t="s">
        <v>44</v>
      </c>
      <c r="C22" s="23" t="s">
        <v>42</v>
      </c>
      <c r="D22" s="23" t="s">
        <v>13</v>
      </c>
      <c r="E22" s="24" t="s">
        <v>39</v>
      </c>
      <c r="F22" s="16">
        <v>33.43</v>
      </c>
      <c r="G22" s="38">
        <v>33.33</v>
      </c>
      <c r="H22" s="17">
        <v>16</v>
      </c>
      <c r="I22" s="16">
        <v>7</v>
      </c>
      <c r="J22" s="16">
        <v>10</v>
      </c>
      <c r="K22" s="11">
        <f t="shared" si="0"/>
        <v>99.75999999999999</v>
      </c>
      <c r="L22" s="13"/>
    </row>
    <row r="23" spans="1:12" ht="32.25" customHeight="1" thickBot="1">
      <c r="A23" s="1">
        <v>20</v>
      </c>
      <c r="B23" s="22" t="s">
        <v>26</v>
      </c>
      <c r="C23" s="41" t="s">
        <v>24</v>
      </c>
      <c r="D23" s="23" t="s">
        <v>21</v>
      </c>
      <c r="E23" s="24" t="s">
        <v>11</v>
      </c>
      <c r="F23" s="16">
        <v>41.57</v>
      </c>
      <c r="G23" s="38">
        <v>31.33</v>
      </c>
      <c r="H23" s="17">
        <v>15</v>
      </c>
      <c r="I23" s="16">
        <v>11</v>
      </c>
      <c r="J23" s="16">
        <v>14</v>
      </c>
      <c r="K23" s="11">
        <f t="shared" si="0"/>
        <v>112.9</v>
      </c>
      <c r="L23" s="14"/>
    </row>
    <row r="24" spans="1:12" ht="31.5" customHeight="1" thickBot="1">
      <c r="A24" s="1">
        <v>21</v>
      </c>
      <c r="B24" s="32" t="s">
        <v>57</v>
      </c>
      <c r="C24" s="43" t="s">
        <v>53</v>
      </c>
      <c r="D24" s="23" t="s">
        <v>55</v>
      </c>
      <c r="E24" s="24" t="s">
        <v>54</v>
      </c>
      <c r="F24" s="16">
        <v>29.73</v>
      </c>
      <c r="G24" s="39">
        <v>30</v>
      </c>
      <c r="H24" s="17">
        <v>14</v>
      </c>
      <c r="I24" s="16">
        <v>10</v>
      </c>
      <c r="J24" s="16">
        <v>8</v>
      </c>
      <c r="K24" s="11">
        <f t="shared" si="0"/>
        <v>91.73</v>
      </c>
      <c r="L24" s="13"/>
    </row>
    <row r="25" spans="1:12" ht="30.75" customHeight="1" thickBot="1">
      <c r="A25" s="1">
        <v>22</v>
      </c>
      <c r="B25" s="22" t="s">
        <v>48</v>
      </c>
      <c r="C25" s="42" t="s">
        <v>46</v>
      </c>
      <c r="D25" s="23" t="s">
        <v>47</v>
      </c>
      <c r="E25" s="24" t="s">
        <v>12</v>
      </c>
      <c r="F25" s="16">
        <v>27.33</v>
      </c>
      <c r="G25" s="38">
        <v>32</v>
      </c>
      <c r="H25" s="16">
        <v>12</v>
      </c>
      <c r="I25" s="21">
        <v>8</v>
      </c>
      <c r="J25" s="21">
        <v>10.5</v>
      </c>
      <c r="K25" s="11">
        <f t="shared" si="0"/>
        <v>89.83</v>
      </c>
      <c r="L25" s="14"/>
    </row>
    <row r="26" spans="1:12" ht="30.75" customHeight="1" thickBot="1">
      <c r="A26" s="1">
        <v>23</v>
      </c>
      <c r="B26" s="25" t="s">
        <v>36</v>
      </c>
      <c r="C26" s="23" t="s">
        <v>32</v>
      </c>
      <c r="D26" s="23" t="s">
        <v>14</v>
      </c>
      <c r="E26" s="24" t="s">
        <v>33</v>
      </c>
      <c r="F26" s="16">
        <v>29.53</v>
      </c>
      <c r="G26" s="38">
        <v>33.33</v>
      </c>
      <c r="H26" s="16">
        <v>10.5</v>
      </c>
      <c r="I26" s="16">
        <v>12</v>
      </c>
      <c r="J26" s="16">
        <v>8</v>
      </c>
      <c r="K26" s="11">
        <f t="shared" si="0"/>
        <v>93.36</v>
      </c>
      <c r="L26" s="14"/>
    </row>
    <row r="27" spans="1:12" ht="26.25" customHeight="1" thickBot="1">
      <c r="A27" s="1">
        <v>24</v>
      </c>
      <c r="B27" s="22" t="s">
        <v>64</v>
      </c>
      <c r="C27" s="23" t="s">
        <v>59</v>
      </c>
      <c r="D27" s="23" t="s">
        <v>61</v>
      </c>
      <c r="E27" s="24" t="s">
        <v>60</v>
      </c>
      <c r="F27" s="16">
        <v>39.47</v>
      </c>
      <c r="G27" s="38">
        <v>33.67</v>
      </c>
      <c r="H27" s="16">
        <v>16</v>
      </c>
      <c r="I27" s="16">
        <v>8</v>
      </c>
      <c r="J27" s="16">
        <v>10.5</v>
      </c>
      <c r="K27" s="11">
        <f t="shared" si="0"/>
        <v>107.64</v>
      </c>
      <c r="L27" s="14"/>
    </row>
    <row r="28" spans="1:12" ht="30" customHeight="1" thickBot="1">
      <c r="A28" s="1">
        <v>25</v>
      </c>
      <c r="B28" s="22" t="s">
        <v>40</v>
      </c>
      <c r="C28" s="23" t="s">
        <v>38</v>
      </c>
      <c r="D28" s="23" t="s">
        <v>13</v>
      </c>
      <c r="E28" s="24" t="s">
        <v>39</v>
      </c>
      <c r="F28" s="16">
        <v>33.3</v>
      </c>
      <c r="G28" s="38">
        <v>33</v>
      </c>
      <c r="H28" s="16">
        <v>12.5</v>
      </c>
      <c r="I28" s="16">
        <v>10</v>
      </c>
      <c r="J28" s="16">
        <v>12</v>
      </c>
      <c r="K28" s="11">
        <f t="shared" si="0"/>
        <v>100.8</v>
      </c>
      <c r="L28" s="14"/>
    </row>
    <row r="29" spans="1:12" ht="29.25" customHeight="1" thickBot="1">
      <c r="A29" s="1">
        <v>26</v>
      </c>
      <c r="B29" s="22" t="s">
        <v>41</v>
      </c>
      <c r="C29" s="23" t="s">
        <v>42</v>
      </c>
      <c r="D29" s="23" t="s">
        <v>13</v>
      </c>
      <c r="E29" s="24" t="s">
        <v>39</v>
      </c>
      <c r="F29" s="16">
        <v>36.67</v>
      </c>
      <c r="G29" s="38">
        <v>32.67</v>
      </c>
      <c r="H29" s="16">
        <v>8.5</v>
      </c>
      <c r="I29" s="16">
        <v>12</v>
      </c>
      <c r="J29" s="16">
        <v>9</v>
      </c>
      <c r="K29" s="11">
        <f t="shared" si="0"/>
        <v>98.84</v>
      </c>
      <c r="L29" s="14"/>
    </row>
    <row r="30" spans="1:12" ht="29.25" customHeight="1" thickBot="1">
      <c r="A30" s="1">
        <v>27</v>
      </c>
      <c r="B30" s="22" t="s">
        <v>56</v>
      </c>
      <c r="C30" s="23" t="s">
        <v>53</v>
      </c>
      <c r="D30" s="23" t="s">
        <v>55</v>
      </c>
      <c r="E30" s="24" t="s">
        <v>54</v>
      </c>
      <c r="F30" s="16">
        <v>29.63</v>
      </c>
      <c r="G30" s="38">
        <v>32.67</v>
      </c>
      <c r="H30" s="16">
        <v>8.5</v>
      </c>
      <c r="I30" s="16">
        <v>5</v>
      </c>
      <c r="J30" s="16">
        <v>6</v>
      </c>
      <c r="K30" s="11">
        <f t="shared" si="0"/>
        <v>81.8</v>
      </c>
      <c r="L30" s="14"/>
    </row>
    <row r="31" spans="1:12" ht="26.25" customHeight="1">
      <c r="A31" s="1">
        <v>28</v>
      </c>
      <c r="B31" s="26" t="s">
        <v>49</v>
      </c>
      <c r="C31" s="27" t="s">
        <v>66</v>
      </c>
      <c r="D31" s="28" t="s">
        <v>16</v>
      </c>
      <c r="E31" s="29" t="s">
        <v>17</v>
      </c>
      <c r="F31" s="16">
        <v>39.8</v>
      </c>
      <c r="G31" s="38">
        <v>33</v>
      </c>
      <c r="H31" s="16">
        <v>9</v>
      </c>
      <c r="I31" s="16">
        <v>6</v>
      </c>
      <c r="J31" s="16">
        <v>12</v>
      </c>
      <c r="K31" s="11">
        <f t="shared" si="0"/>
        <v>99.8</v>
      </c>
      <c r="L31" s="14"/>
    </row>
    <row r="32" spans="1:12" ht="26.25" customHeight="1">
      <c r="A32" s="1">
        <v>29</v>
      </c>
      <c r="B32" s="12"/>
      <c r="C32" s="10"/>
      <c r="D32" s="8"/>
      <c r="E32" s="9"/>
      <c r="F32" s="16"/>
      <c r="G32" s="38"/>
      <c r="H32" s="16"/>
      <c r="I32" s="16"/>
      <c r="J32" s="16"/>
      <c r="K32" s="16"/>
      <c r="L32" s="14"/>
    </row>
    <row r="33" spans="1:12" ht="26.25" customHeight="1">
      <c r="A33" s="1">
        <v>30</v>
      </c>
      <c r="B33" s="12"/>
      <c r="C33" s="10"/>
      <c r="D33" s="8"/>
      <c r="E33" s="9"/>
      <c r="F33" s="16"/>
      <c r="G33" s="18"/>
      <c r="H33" s="16"/>
      <c r="I33" s="16"/>
      <c r="J33" s="16"/>
      <c r="K33" s="16"/>
      <c r="L33" s="14"/>
    </row>
    <row r="34" spans="1:12" ht="26.25" customHeight="1">
      <c r="A34" s="1">
        <v>31</v>
      </c>
      <c r="B34" s="12"/>
      <c r="C34" s="10"/>
      <c r="D34" s="8"/>
      <c r="E34" s="9"/>
      <c r="F34" s="16"/>
      <c r="G34" s="18"/>
      <c r="H34" s="16"/>
      <c r="I34" s="16"/>
      <c r="J34" s="16"/>
      <c r="K34" s="16"/>
      <c r="L34" s="14"/>
    </row>
    <row r="39" ht="15.75">
      <c r="F39" s="30"/>
    </row>
  </sheetData>
  <sheetProtection/>
  <mergeCells count="2">
    <mergeCell ref="A1:L1"/>
    <mergeCell ref="B2:M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9">
      <selection activeCell="K4" sqref="K4:K34"/>
    </sheetView>
  </sheetViews>
  <sheetFormatPr defaultColWidth="9.140625" defaultRowHeight="12.75"/>
  <cols>
    <col min="1" max="1" width="5.57421875" style="0" customWidth="1"/>
    <col min="2" max="2" width="18.140625" style="0" customWidth="1"/>
    <col min="3" max="3" width="28.140625" style="0" customWidth="1"/>
    <col min="4" max="4" width="15.140625" style="0" customWidth="1"/>
    <col min="5" max="5" width="10.28125" style="0" customWidth="1"/>
    <col min="11" max="11" width="11.57421875" style="0" customWidth="1"/>
  </cols>
  <sheetData>
    <row r="1" spans="1:12" s="2" customFormat="1" ht="84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s="2" customFormat="1" ht="33" customHeight="1" thickBot="1">
      <c r="A2" s="3"/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2" s="4" customFormat="1" ht="19.5" customHeight="1" thickBot="1">
      <c r="A3" s="5" t="s">
        <v>1</v>
      </c>
      <c r="B3" s="5" t="s">
        <v>0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2</v>
      </c>
      <c r="H3" s="5" t="s">
        <v>3</v>
      </c>
      <c r="I3" s="5" t="s">
        <v>4</v>
      </c>
      <c r="J3" s="5" t="s">
        <v>15</v>
      </c>
      <c r="K3" s="7" t="s">
        <v>10</v>
      </c>
      <c r="L3" s="5" t="s">
        <v>5</v>
      </c>
    </row>
    <row r="4" spans="1:12" ht="42.75" customHeight="1" thickBot="1">
      <c r="A4" s="1">
        <v>1</v>
      </c>
      <c r="B4" s="22" t="s">
        <v>52</v>
      </c>
      <c r="C4" s="23" t="s">
        <v>53</v>
      </c>
      <c r="D4" s="23" t="s">
        <v>55</v>
      </c>
      <c r="E4" s="24" t="s">
        <v>54</v>
      </c>
      <c r="F4" s="16">
        <v>41.27</v>
      </c>
      <c r="G4" s="37">
        <v>29.67</v>
      </c>
      <c r="H4" s="17">
        <v>16</v>
      </c>
      <c r="I4" s="16">
        <v>10</v>
      </c>
      <c r="J4" s="11">
        <v>14</v>
      </c>
      <c r="K4" s="11">
        <f>SUM(F4:J4)</f>
        <v>110.94</v>
      </c>
      <c r="L4" s="13"/>
    </row>
    <row r="5" spans="1:12" ht="34.5" customHeight="1" thickBot="1">
      <c r="A5" s="1">
        <v>2</v>
      </c>
      <c r="B5" s="22" t="s">
        <v>35</v>
      </c>
      <c r="C5" s="23" t="s">
        <v>32</v>
      </c>
      <c r="D5" s="23" t="s">
        <v>14</v>
      </c>
      <c r="E5" s="24" t="s">
        <v>33</v>
      </c>
      <c r="F5" s="16">
        <v>37.87</v>
      </c>
      <c r="G5" s="36">
        <v>33</v>
      </c>
      <c r="H5" s="17">
        <v>17.5</v>
      </c>
      <c r="I5" s="16">
        <v>9</v>
      </c>
      <c r="J5" s="16">
        <v>15</v>
      </c>
      <c r="K5" s="11">
        <f aca="true" t="shared" si="0" ref="K5:K34">SUM(F5:J5)</f>
        <v>112.37</v>
      </c>
      <c r="L5" s="14"/>
    </row>
    <row r="6" spans="1:12" ht="45" customHeight="1" thickBot="1">
      <c r="A6" s="1">
        <v>3</v>
      </c>
      <c r="B6" s="22" t="s">
        <v>37</v>
      </c>
      <c r="C6" s="23" t="s">
        <v>38</v>
      </c>
      <c r="D6" s="23" t="s">
        <v>13</v>
      </c>
      <c r="E6" s="24" t="s">
        <v>39</v>
      </c>
      <c r="F6" s="16">
        <v>26.33</v>
      </c>
      <c r="G6" s="38">
        <v>29.67</v>
      </c>
      <c r="H6" s="17">
        <v>9</v>
      </c>
      <c r="I6" s="16">
        <v>5</v>
      </c>
      <c r="J6" s="16">
        <v>5</v>
      </c>
      <c r="K6" s="11">
        <f t="shared" si="0"/>
        <v>75</v>
      </c>
      <c r="L6" s="13"/>
    </row>
    <row r="7" spans="1:12" ht="32.25" customHeight="1" thickBot="1">
      <c r="A7" s="1">
        <v>4</v>
      </c>
      <c r="B7" s="22" t="s">
        <v>43</v>
      </c>
      <c r="C7" s="23" t="s">
        <v>42</v>
      </c>
      <c r="D7" s="23" t="s">
        <v>13</v>
      </c>
      <c r="E7" s="24" t="s">
        <v>39</v>
      </c>
      <c r="F7" s="16">
        <v>37.43</v>
      </c>
      <c r="G7" s="38">
        <v>30</v>
      </c>
      <c r="H7" s="17">
        <v>16</v>
      </c>
      <c r="I7" s="16">
        <v>12</v>
      </c>
      <c r="J7" s="16">
        <v>12</v>
      </c>
      <c r="K7" s="11">
        <f t="shared" si="0"/>
        <v>107.43</v>
      </c>
      <c r="L7" s="14"/>
    </row>
    <row r="8" spans="1:12" ht="31.5" customHeight="1" thickBot="1">
      <c r="A8" s="1">
        <v>5</v>
      </c>
      <c r="B8" s="22" t="s">
        <v>30</v>
      </c>
      <c r="C8" s="23" t="s">
        <v>28</v>
      </c>
      <c r="D8" s="23" t="s">
        <v>21</v>
      </c>
      <c r="E8" s="24" t="s">
        <v>11</v>
      </c>
      <c r="F8" s="16">
        <v>35.27</v>
      </c>
      <c r="G8" s="38">
        <v>34</v>
      </c>
      <c r="H8" s="34">
        <v>15</v>
      </c>
      <c r="I8" s="19">
        <v>12</v>
      </c>
      <c r="J8" s="19">
        <v>13</v>
      </c>
      <c r="K8" s="11">
        <f t="shared" si="0"/>
        <v>109.27000000000001</v>
      </c>
      <c r="L8" s="15"/>
    </row>
    <row r="9" spans="1:12" ht="26.25" customHeight="1" thickBot="1">
      <c r="A9" s="1">
        <v>6</v>
      </c>
      <c r="B9" s="22" t="s">
        <v>51</v>
      </c>
      <c r="C9" s="27" t="s">
        <v>66</v>
      </c>
      <c r="D9" s="28" t="s">
        <v>16</v>
      </c>
      <c r="E9" s="29" t="s">
        <v>17</v>
      </c>
      <c r="F9" s="16">
        <v>27.93</v>
      </c>
      <c r="G9" s="38">
        <v>32</v>
      </c>
      <c r="H9" s="17">
        <v>9</v>
      </c>
      <c r="I9" s="16">
        <v>7</v>
      </c>
      <c r="J9" s="16">
        <v>3</v>
      </c>
      <c r="K9" s="11">
        <f t="shared" si="0"/>
        <v>78.93</v>
      </c>
      <c r="L9" s="14"/>
    </row>
    <row r="10" spans="1:12" ht="30" customHeight="1" thickBot="1">
      <c r="A10" s="1">
        <v>7</v>
      </c>
      <c r="B10" s="22" t="s">
        <v>65</v>
      </c>
      <c r="C10" s="23" t="s">
        <v>46</v>
      </c>
      <c r="D10" s="23" t="s">
        <v>47</v>
      </c>
      <c r="E10" s="24" t="s">
        <v>12</v>
      </c>
      <c r="F10" s="16">
        <v>29.07</v>
      </c>
      <c r="G10" s="38" t="s">
        <v>71</v>
      </c>
      <c r="H10" s="17">
        <v>17.5</v>
      </c>
      <c r="I10" s="16">
        <v>11</v>
      </c>
      <c r="J10" s="16">
        <v>8</v>
      </c>
      <c r="K10" s="11">
        <f t="shared" si="0"/>
        <v>65.57</v>
      </c>
      <c r="L10" s="13"/>
    </row>
    <row r="11" spans="1:12" ht="30" customHeight="1" thickBot="1">
      <c r="A11" s="1">
        <v>8</v>
      </c>
      <c r="B11" s="22" t="s">
        <v>25</v>
      </c>
      <c r="C11" s="23" t="s">
        <v>24</v>
      </c>
      <c r="D11" s="23" t="s">
        <v>21</v>
      </c>
      <c r="E11" s="24" t="s">
        <v>11</v>
      </c>
      <c r="F11" s="16">
        <v>36.97</v>
      </c>
      <c r="G11" s="38">
        <v>28.33</v>
      </c>
      <c r="H11" s="17">
        <v>12.5</v>
      </c>
      <c r="I11" s="16">
        <v>11</v>
      </c>
      <c r="J11" s="16">
        <v>10</v>
      </c>
      <c r="K11" s="11">
        <f t="shared" si="0"/>
        <v>98.8</v>
      </c>
      <c r="L11" s="14"/>
    </row>
    <row r="12" spans="1:12" ht="26.25" customHeight="1" thickBot="1">
      <c r="A12" s="1">
        <v>9</v>
      </c>
      <c r="B12" s="22" t="s">
        <v>58</v>
      </c>
      <c r="C12" s="23" t="s">
        <v>59</v>
      </c>
      <c r="D12" s="23" t="s">
        <v>61</v>
      </c>
      <c r="E12" s="24" t="s">
        <v>60</v>
      </c>
      <c r="F12" s="11">
        <v>36.77</v>
      </c>
      <c r="G12" s="38">
        <v>35</v>
      </c>
      <c r="H12" s="20">
        <v>12.5</v>
      </c>
      <c r="I12" s="11">
        <v>10</v>
      </c>
      <c r="J12" s="11">
        <v>14</v>
      </c>
      <c r="K12" s="11">
        <f t="shared" si="0"/>
        <v>108.27000000000001</v>
      </c>
      <c r="L12" s="13"/>
    </row>
    <row r="13" spans="1:12" ht="26.25" customHeight="1" thickBot="1">
      <c r="A13" s="1">
        <v>10</v>
      </c>
      <c r="B13" s="22" t="s">
        <v>50</v>
      </c>
      <c r="C13" s="27" t="s">
        <v>66</v>
      </c>
      <c r="D13" s="28" t="s">
        <v>16</v>
      </c>
      <c r="E13" s="29" t="s">
        <v>17</v>
      </c>
      <c r="F13" s="16">
        <v>31.73</v>
      </c>
      <c r="G13" s="38">
        <v>0</v>
      </c>
      <c r="H13" s="17">
        <v>12.5</v>
      </c>
      <c r="I13" s="16">
        <v>9</v>
      </c>
      <c r="J13" s="16">
        <v>6</v>
      </c>
      <c r="K13" s="11">
        <f t="shared" si="0"/>
        <v>59.230000000000004</v>
      </c>
      <c r="L13" s="14"/>
    </row>
    <row r="14" spans="1:12" ht="29.25" customHeight="1" thickBot="1">
      <c r="A14" s="1">
        <v>11</v>
      </c>
      <c r="B14" s="22" t="s">
        <v>23</v>
      </c>
      <c r="C14" s="23" t="s">
        <v>24</v>
      </c>
      <c r="D14" s="23" t="s">
        <v>21</v>
      </c>
      <c r="E14" s="24" t="s">
        <v>11</v>
      </c>
      <c r="F14" s="16">
        <v>36.33</v>
      </c>
      <c r="G14" s="38">
        <v>26.33</v>
      </c>
      <c r="H14" s="17">
        <v>3</v>
      </c>
      <c r="I14" s="16">
        <v>6</v>
      </c>
      <c r="J14" s="16">
        <v>8</v>
      </c>
      <c r="K14" s="11">
        <f t="shared" si="0"/>
        <v>79.66</v>
      </c>
      <c r="L14" s="13"/>
    </row>
    <row r="15" spans="1:12" ht="29.25" customHeight="1" thickBot="1">
      <c r="A15" s="1">
        <v>12</v>
      </c>
      <c r="B15" s="22" t="s">
        <v>27</v>
      </c>
      <c r="C15" s="23" t="s">
        <v>28</v>
      </c>
      <c r="D15" s="23" t="s">
        <v>21</v>
      </c>
      <c r="E15" s="24" t="s">
        <v>11</v>
      </c>
      <c r="F15" s="16">
        <v>42.3</v>
      </c>
      <c r="G15" s="38">
        <v>33.33</v>
      </c>
      <c r="H15" s="17">
        <v>16</v>
      </c>
      <c r="I15" s="16">
        <v>11</v>
      </c>
      <c r="J15" s="16">
        <v>14</v>
      </c>
      <c r="K15" s="11">
        <f t="shared" si="0"/>
        <v>116.63</v>
      </c>
      <c r="L15" s="14"/>
    </row>
    <row r="16" spans="1:12" ht="29.25" customHeight="1" thickBot="1">
      <c r="A16" s="1">
        <v>13</v>
      </c>
      <c r="B16" s="22" t="s">
        <v>22</v>
      </c>
      <c r="C16" s="23" t="s">
        <v>20</v>
      </c>
      <c r="D16" s="23" t="s">
        <v>21</v>
      </c>
      <c r="E16" s="24" t="s">
        <v>11</v>
      </c>
      <c r="F16" s="16">
        <v>37.63</v>
      </c>
      <c r="G16" s="38">
        <v>32.33</v>
      </c>
      <c r="H16" s="17">
        <v>16.5</v>
      </c>
      <c r="I16" s="16">
        <v>11</v>
      </c>
      <c r="J16" s="16">
        <v>13</v>
      </c>
      <c r="K16" s="11">
        <f t="shared" si="0"/>
        <v>110.46000000000001</v>
      </c>
      <c r="L16" s="13"/>
    </row>
    <row r="17" spans="1:12" ht="26.25" customHeight="1" thickBot="1">
      <c r="A17" s="1">
        <v>14</v>
      </c>
      <c r="B17" s="22" t="s">
        <v>62</v>
      </c>
      <c r="C17" s="23" t="s">
        <v>63</v>
      </c>
      <c r="D17" s="23" t="s">
        <v>61</v>
      </c>
      <c r="E17" s="24" t="s">
        <v>60</v>
      </c>
      <c r="F17" s="16">
        <v>35.87</v>
      </c>
      <c r="G17" s="38">
        <v>34.33</v>
      </c>
      <c r="H17" s="17">
        <v>16</v>
      </c>
      <c r="I17" s="16">
        <v>9</v>
      </c>
      <c r="J17" s="16">
        <v>14.5</v>
      </c>
      <c r="K17" s="11">
        <f t="shared" si="0"/>
        <v>109.69999999999999</v>
      </c>
      <c r="L17" s="14"/>
    </row>
    <row r="18" spans="1:12" ht="28.5" customHeight="1" thickBot="1">
      <c r="A18" s="1">
        <v>15</v>
      </c>
      <c r="B18" s="22" t="s">
        <v>31</v>
      </c>
      <c r="C18" s="23" t="s">
        <v>32</v>
      </c>
      <c r="D18" s="23" t="s">
        <v>34</v>
      </c>
      <c r="E18" s="24" t="s">
        <v>33</v>
      </c>
      <c r="F18" s="16">
        <v>44.17</v>
      </c>
      <c r="G18" s="39">
        <v>34.33</v>
      </c>
      <c r="H18" s="17">
        <v>17.5</v>
      </c>
      <c r="I18" s="16">
        <v>9</v>
      </c>
      <c r="J18" s="16">
        <v>12</v>
      </c>
      <c r="K18" s="11">
        <f t="shared" si="0"/>
        <v>117</v>
      </c>
      <c r="L18" s="13"/>
    </row>
    <row r="19" spans="1:12" ht="28.5" customHeight="1" thickBot="1">
      <c r="A19" s="1">
        <v>16</v>
      </c>
      <c r="B19" s="22" t="s">
        <v>29</v>
      </c>
      <c r="C19" s="23" t="s">
        <v>28</v>
      </c>
      <c r="D19" s="23" t="s">
        <v>21</v>
      </c>
      <c r="E19" s="24" t="s">
        <v>11</v>
      </c>
      <c r="F19" s="16">
        <v>41.77</v>
      </c>
      <c r="G19" s="38">
        <v>33</v>
      </c>
      <c r="H19" s="17">
        <v>16</v>
      </c>
      <c r="I19" s="16">
        <v>12</v>
      </c>
      <c r="J19" s="16">
        <v>16</v>
      </c>
      <c r="K19" s="11">
        <f t="shared" si="0"/>
        <v>118.77000000000001</v>
      </c>
      <c r="L19" s="14"/>
    </row>
    <row r="20" spans="1:12" ht="31.5" customHeight="1" thickBot="1">
      <c r="A20" s="1">
        <v>17</v>
      </c>
      <c r="B20" s="22" t="s">
        <v>19</v>
      </c>
      <c r="C20" s="23" t="s">
        <v>20</v>
      </c>
      <c r="D20" s="23" t="s">
        <v>21</v>
      </c>
      <c r="E20" s="24" t="s">
        <v>11</v>
      </c>
      <c r="F20" s="16">
        <v>36.13</v>
      </c>
      <c r="G20" s="38">
        <v>32.67</v>
      </c>
      <c r="H20" s="17">
        <v>13.5</v>
      </c>
      <c r="I20" s="16">
        <v>2</v>
      </c>
      <c r="J20" s="16">
        <v>12</v>
      </c>
      <c r="K20" s="11">
        <f t="shared" si="0"/>
        <v>96.30000000000001</v>
      </c>
      <c r="L20" s="13"/>
    </row>
    <row r="21" spans="1:12" ht="32.25" customHeight="1" thickBot="1">
      <c r="A21" s="1">
        <v>18</v>
      </c>
      <c r="B21" s="22" t="s">
        <v>45</v>
      </c>
      <c r="C21" s="23" t="s">
        <v>46</v>
      </c>
      <c r="D21" s="23" t="s">
        <v>47</v>
      </c>
      <c r="E21" s="24" t="s">
        <v>12</v>
      </c>
      <c r="F21" s="16">
        <v>33.17</v>
      </c>
      <c r="G21" s="38">
        <v>32.33</v>
      </c>
      <c r="H21" s="17">
        <v>15</v>
      </c>
      <c r="I21" s="16">
        <v>10</v>
      </c>
      <c r="J21" s="16">
        <v>12</v>
      </c>
      <c r="K21" s="11">
        <f t="shared" si="0"/>
        <v>102.5</v>
      </c>
      <c r="L21" s="14"/>
    </row>
    <row r="22" spans="1:12" ht="27.75" customHeight="1" thickBot="1">
      <c r="A22" s="31">
        <v>19</v>
      </c>
      <c r="B22" s="22" t="s">
        <v>44</v>
      </c>
      <c r="C22" s="23" t="s">
        <v>42</v>
      </c>
      <c r="D22" s="23" t="s">
        <v>13</v>
      </c>
      <c r="E22" s="24" t="s">
        <v>39</v>
      </c>
      <c r="F22" s="16">
        <v>33.43</v>
      </c>
      <c r="G22" s="38">
        <v>33.33</v>
      </c>
      <c r="H22" s="17">
        <v>16</v>
      </c>
      <c r="I22" s="16">
        <v>7</v>
      </c>
      <c r="J22" s="16">
        <v>10</v>
      </c>
      <c r="K22" s="11">
        <f t="shared" si="0"/>
        <v>99.75999999999999</v>
      </c>
      <c r="L22" s="13"/>
    </row>
    <row r="23" spans="1:12" ht="32.25" customHeight="1" thickBot="1">
      <c r="A23" s="1">
        <v>20</v>
      </c>
      <c r="B23" s="22" t="s">
        <v>26</v>
      </c>
      <c r="C23" s="23" t="s">
        <v>24</v>
      </c>
      <c r="D23" s="23" t="s">
        <v>21</v>
      </c>
      <c r="E23" s="24" t="s">
        <v>11</v>
      </c>
      <c r="F23" s="16">
        <v>41.57</v>
      </c>
      <c r="G23" s="38">
        <v>31.33</v>
      </c>
      <c r="H23" s="17">
        <v>15</v>
      </c>
      <c r="I23" s="16">
        <v>11</v>
      </c>
      <c r="J23" s="16">
        <v>14</v>
      </c>
      <c r="K23" s="11">
        <f t="shared" si="0"/>
        <v>112.9</v>
      </c>
      <c r="L23" s="14"/>
    </row>
    <row r="24" spans="1:12" ht="46.5" customHeight="1" thickBot="1">
      <c r="A24" s="33">
        <v>21</v>
      </c>
      <c r="B24" s="22" t="s">
        <v>57</v>
      </c>
      <c r="C24" s="23" t="s">
        <v>53</v>
      </c>
      <c r="D24" s="23" t="s">
        <v>55</v>
      </c>
      <c r="E24" s="24" t="s">
        <v>54</v>
      </c>
      <c r="F24" s="16">
        <v>29.73</v>
      </c>
      <c r="G24" s="39">
        <v>30</v>
      </c>
      <c r="H24" s="17">
        <v>14</v>
      </c>
      <c r="I24" s="16">
        <v>10</v>
      </c>
      <c r="J24" s="16">
        <v>8</v>
      </c>
      <c r="K24" s="11">
        <f t="shared" si="0"/>
        <v>91.73</v>
      </c>
      <c r="L24" s="13"/>
    </row>
    <row r="25" spans="1:12" ht="49.5" customHeight="1" thickBot="1">
      <c r="A25" s="1">
        <v>22</v>
      </c>
      <c r="B25" s="22" t="s">
        <v>48</v>
      </c>
      <c r="C25" s="23" t="s">
        <v>46</v>
      </c>
      <c r="D25" s="23" t="s">
        <v>47</v>
      </c>
      <c r="E25" s="24" t="s">
        <v>12</v>
      </c>
      <c r="F25" s="16">
        <v>27.33</v>
      </c>
      <c r="G25" s="38">
        <v>32</v>
      </c>
      <c r="H25" s="16">
        <v>12</v>
      </c>
      <c r="I25" s="21">
        <v>8</v>
      </c>
      <c r="J25" s="21">
        <v>10.5</v>
      </c>
      <c r="K25" s="11">
        <f t="shared" si="0"/>
        <v>89.83</v>
      </c>
      <c r="L25" s="14"/>
    </row>
    <row r="26" spans="1:12" ht="30.75" customHeight="1" thickBot="1">
      <c r="A26" s="1">
        <v>23</v>
      </c>
      <c r="B26" s="25" t="s">
        <v>36</v>
      </c>
      <c r="C26" s="23" t="s">
        <v>32</v>
      </c>
      <c r="D26" s="23" t="s">
        <v>14</v>
      </c>
      <c r="E26" s="24" t="s">
        <v>33</v>
      </c>
      <c r="F26" s="16">
        <v>29.53</v>
      </c>
      <c r="G26" s="38">
        <v>33.33</v>
      </c>
      <c r="H26" s="16">
        <v>10.5</v>
      </c>
      <c r="I26" s="16">
        <v>12</v>
      </c>
      <c r="J26" s="16">
        <v>8</v>
      </c>
      <c r="K26" s="11">
        <f t="shared" si="0"/>
        <v>93.36</v>
      </c>
      <c r="L26" s="14"/>
    </row>
    <row r="27" spans="1:12" ht="26.25" customHeight="1" thickBot="1">
      <c r="A27" s="1">
        <v>24</v>
      </c>
      <c r="B27" s="22" t="s">
        <v>64</v>
      </c>
      <c r="C27" s="23" t="s">
        <v>59</v>
      </c>
      <c r="D27" s="23" t="s">
        <v>61</v>
      </c>
      <c r="E27" s="24" t="s">
        <v>60</v>
      </c>
      <c r="F27" s="16">
        <v>39.47</v>
      </c>
      <c r="G27" s="38">
        <v>33.67</v>
      </c>
      <c r="H27" s="16">
        <v>16</v>
      </c>
      <c r="I27" s="16">
        <v>8</v>
      </c>
      <c r="J27" s="16">
        <v>10.5</v>
      </c>
      <c r="K27" s="11">
        <f t="shared" si="0"/>
        <v>107.64</v>
      </c>
      <c r="L27" s="14"/>
    </row>
    <row r="28" spans="1:12" ht="30" customHeight="1" thickBot="1">
      <c r="A28" s="1">
        <v>25</v>
      </c>
      <c r="B28" s="22" t="s">
        <v>40</v>
      </c>
      <c r="C28" s="23" t="s">
        <v>38</v>
      </c>
      <c r="D28" s="23" t="s">
        <v>13</v>
      </c>
      <c r="E28" s="24" t="s">
        <v>39</v>
      </c>
      <c r="F28" s="16">
        <v>33.3</v>
      </c>
      <c r="G28" s="38">
        <v>33</v>
      </c>
      <c r="H28" s="16">
        <v>12.5</v>
      </c>
      <c r="I28" s="16">
        <v>10</v>
      </c>
      <c r="J28" s="16">
        <v>12</v>
      </c>
      <c r="K28" s="11">
        <f t="shared" si="0"/>
        <v>100.8</v>
      </c>
      <c r="L28" s="14"/>
    </row>
    <row r="29" spans="1:12" ht="29.25" customHeight="1" thickBot="1">
      <c r="A29" s="1">
        <v>26</v>
      </c>
      <c r="B29" s="22" t="s">
        <v>41</v>
      </c>
      <c r="C29" s="23" t="s">
        <v>42</v>
      </c>
      <c r="D29" s="23" t="s">
        <v>13</v>
      </c>
      <c r="E29" s="24" t="s">
        <v>39</v>
      </c>
      <c r="F29" s="16">
        <v>36.67</v>
      </c>
      <c r="G29" s="38">
        <v>32.67</v>
      </c>
      <c r="H29" s="16">
        <v>8.5</v>
      </c>
      <c r="I29" s="16">
        <v>12</v>
      </c>
      <c r="J29" s="16">
        <v>9</v>
      </c>
      <c r="K29" s="11">
        <f t="shared" si="0"/>
        <v>98.84</v>
      </c>
      <c r="L29" s="14"/>
    </row>
    <row r="30" spans="1:12" ht="46.5" customHeight="1" thickBot="1">
      <c r="A30" s="1">
        <v>27</v>
      </c>
      <c r="B30" s="22" t="s">
        <v>56</v>
      </c>
      <c r="C30" s="23" t="s">
        <v>53</v>
      </c>
      <c r="D30" s="23" t="s">
        <v>55</v>
      </c>
      <c r="E30" s="24" t="s">
        <v>54</v>
      </c>
      <c r="F30" s="16">
        <v>29.63</v>
      </c>
      <c r="G30" s="38">
        <v>32.67</v>
      </c>
      <c r="H30" s="16">
        <v>8.5</v>
      </c>
      <c r="I30" s="16">
        <v>5</v>
      </c>
      <c r="J30" s="16">
        <v>6</v>
      </c>
      <c r="K30" s="11">
        <f t="shared" si="0"/>
        <v>81.8</v>
      </c>
      <c r="L30" s="14"/>
    </row>
    <row r="31" spans="1:12" ht="26.25" customHeight="1">
      <c r="A31" s="1">
        <v>28</v>
      </c>
      <c r="B31" s="26" t="s">
        <v>49</v>
      </c>
      <c r="C31" s="27" t="s">
        <v>66</v>
      </c>
      <c r="D31" s="28" t="s">
        <v>16</v>
      </c>
      <c r="E31" s="29" t="s">
        <v>17</v>
      </c>
      <c r="F31" s="16">
        <v>39.8</v>
      </c>
      <c r="G31" s="38">
        <v>33</v>
      </c>
      <c r="H31" s="16">
        <v>9</v>
      </c>
      <c r="I31" s="16">
        <v>6</v>
      </c>
      <c r="J31" s="16">
        <v>12</v>
      </c>
      <c r="K31" s="11">
        <f t="shared" si="0"/>
        <v>99.8</v>
      </c>
      <c r="L31" s="14"/>
    </row>
    <row r="32" spans="1:12" ht="26.25" customHeight="1">
      <c r="A32" s="1">
        <v>29</v>
      </c>
      <c r="B32" s="12" t="s">
        <v>67</v>
      </c>
      <c r="C32" s="10" t="s">
        <v>68</v>
      </c>
      <c r="D32" s="8"/>
      <c r="E32" s="9"/>
      <c r="F32" s="16">
        <v>11.8</v>
      </c>
      <c r="G32" s="18"/>
      <c r="H32" s="16">
        <v>3</v>
      </c>
      <c r="I32" s="16">
        <v>5</v>
      </c>
      <c r="J32" s="16">
        <v>8</v>
      </c>
      <c r="K32" s="11">
        <f t="shared" si="0"/>
        <v>27.8</v>
      </c>
      <c r="L32" s="14"/>
    </row>
    <row r="33" spans="1:12" ht="26.25" customHeight="1">
      <c r="A33" s="1">
        <v>30</v>
      </c>
      <c r="B33" s="12" t="s">
        <v>69</v>
      </c>
      <c r="C33" s="10" t="s">
        <v>68</v>
      </c>
      <c r="D33" s="8"/>
      <c r="E33" s="9"/>
      <c r="F33" s="16">
        <v>12.8</v>
      </c>
      <c r="G33" s="18"/>
      <c r="H33" s="16"/>
      <c r="I33" s="16">
        <v>5</v>
      </c>
      <c r="J33" s="16">
        <v>8</v>
      </c>
      <c r="K33" s="11">
        <f t="shared" si="0"/>
        <v>25.8</v>
      </c>
      <c r="L33" s="14"/>
    </row>
    <row r="34" spans="1:12" ht="26.25" customHeight="1">
      <c r="A34" s="1">
        <v>32</v>
      </c>
      <c r="B34" s="12" t="s">
        <v>70</v>
      </c>
      <c r="C34" s="10" t="s">
        <v>68</v>
      </c>
      <c r="D34" s="8"/>
      <c r="E34" s="9"/>
      <c r="F34" s="16">
        <v>15.8</v>
      </c>
      <c r="G34" s="18"/>
      <c r="H34" s="16"/>
      <c r="I34" s="16">
        <v>2</v>
      </c>
      <c r="J34" s="16">
        <v>8</v>
      </c>
      <c r="K34" s="11">
        <f t="shared" si="0"/>
        <v>25.8</v>
      </c>
      <c r="L34" s="14"/>
    </row>
  </sheetData>
  <sheetProtection/>
  <mergeCells count="2">
    <mergeCell ref="A1:L1"/>
    <mergeCell ref="B2:M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4" sqref="A4:L34"/>
    </sheetView>
  </sheetViews>
  <sheetFormatPr defaultColWidth="9.140625" defaultRowHeight="12.75"/>
  <cols>
    <col min="1" max="1" width="4.140625" style="0" customWidth="1"/>
    <col min="2" max="2" width="20.421875" style="0" customWidth="1"/>
    <col min="3" max="3" width="33.7109375" style="0" customWidth="1"/>
    <col min="4" max="4" width="12.421875" style="0" customWidth="1"/>
    <col min="5" max="5" width="7.00390625" style="0" customWidth="1"/>
    <col min="6" max="6" width="7.8515625" style="0" customWidth="1"/>
    <col min="7" max="7" width="8.140625" style="0" customWidth="1"/>
    <col min="8" max="8" width="8.00390625" style="0" customWidth="1"/>
    <col min="9" max="10" width="7.7109375" style="0" customWidth="1"/>
    <col min="11" max="11" width="11.57421875" style="0" customWidth="1"/>
    <col min="12" max="12" width="8.00390625" style="0" customWidth="1"/>
  </cols>
  <sheetData>
    <row r="1" spans="1:12" s="2" customFormat="1" ht="84.7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3" s="2" customFormat="1" ht="33" customHeight="1" thickBot="1">
      <c r="A2" s="3"/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2" s="4" customFormat="1" ht="19.5" customHeight="1" thickBot="1">
      <c r="A3" s="5" t="s">
        <v>1</v>
      </c>
      <c r="B3" s="5" t="s">
        <v>0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2</v>
      </c>
      <c r="H3" s="5" t="s">
        <v>3</v>
      </c>
      <c r="I3" s="5" t="s">
        <v>4</v>
      </c>
      <c r="J3" s="5" t="s">
        <v>15</v>
      </c>
      <c r="K3" s="7" t="s">
        <v>10</v>
      </c>
      <c r="L3" s="5" t="s">
        <v>5</v>
      </c>
    </row>
    <row r="4" spans="1:12" ht="32.25" thickBot="1">
      <c r="A4" s="45">
        <v>16</v>
      </c>
      <c r="B4" s="22" t="s">
        <v>29</v>
      </c>
      <c r="C4" s="22" t="s">
        <v>28</v>
      </c>
      <c r="D4" s="22" t="s">
        <v>21</v>
      </c>
      <c r="E4" s="46" t="s">
        <v>11</v>
      </c>
      <c r="F4" s="47">
        <v>41.77</v>
      </c>
      <c r="G4" s="48">
        <v>33</v>
      </c>
      <c r="H4" s="47">
        <v>16</v>
      </c>
      <c r="I4" s="47">
        <v>12</v>
      </c>
      <c r="J4" s="47">
        <v>16</v>
      </c>
      <c r="K4" s="47">
        <f>SUM(F4:J4)</f>
        <v>118.77000000000001</v>
      </c>
      <c r="L4" s="49">
        <v>1</v>
      </c>
    </row>
    <row r="5" spans="1:12" ht="32.25" thickBot="1">
      <c r="A5" s="45">
        <v>15</v>
      </c>
      <c r="B5" s="22" t="s">
        <v>31</v>
      </c>
      <c r="C5" s="22" t="s">
        <v>32</v>
      </c>
      <c r="D5" s="22" t="s">
        <v>34</v>
      </c>
      <c r="E5" s="46" t="s">
        <v>33</v>
      </c>
      <c r="F5" s="47">
        <v>44.17</v>
      </c>
      <c r="G5" s="50">
        <v>34.33</v>
      </c>
      <c r="H5" s="47">
        <v>17.5</v>
      </c>
      <c r="I5" s="47">
        <v>9</v>
      </c>
      <c r="J5" s="47">
        <v>12</v>
      </c>
      <c r="K5" s="47">
        <f>SUM(F5:J5)</f>
        <v>117</v>
      </c>
      <c r="L5" s="49">
        <v>2</v>
      </c>
    </row>
    <row r="6" spans="1:12" ht="32.25" thickBot="1">
      <c r="A6" s="45">
        <v>12</v>
      </c>
      <c r="B6" s="22" t="s">
        <v>27</v>
      </c>
      <c r="C6" s="22" t="s">
        <v>28</v>
      </c>
      <c r="D6" s="22" t="s">
        <v>21</v>
      </c>
      <c r="E6" s="46" t="s">
        <v>11</v>
      </c>
      <c r="F6" s="47">
        <v>42.3</v>
      </c>
      <c r="G6" s="48">
        <v>33.33</v>
      </c>
      <c r="H6" s="47">
        <v>16</v>
      </c>
      <c r="I6" s="47">
        <v>11</v>
      </c>
      <c r="J6" s="47">
        <v>14</v>
      </c>
      <c r="K6" s="47">
        <f>SUM(F6:J6)</f>
        <v>116.63</v>
      </c>
      <c r="L6" s="49">
        <v>3</v>
      </c>
    </row>
    <row r="7" spans="1:12" ht="32.25" thickBot="1">
      <c r="A7" s="45">
        <v>20</v>
      </c>
      <c r="B7" s="22" t="s">
        <v>26</v>
      </c>
      <c r="C7" s="22" t="s">
        <v>24</v>
      </c>
      <c r="D7" s="22" t="s">
        <v>21</v>
      </c>
      <c r="E7" s="46" t="s">
        <v>11</v>
      </c>
      <c r="F7" s="47">
        <v>41.57</v>
      </c>
      <c r="G7" s="48">
        <v>31.33</v>
      </c>
      <c r="H7" s="47">
        <v>15</v>
      </c>
      <c r="I7" s="47">
        <v>11</v>
      </c>
      <c r="J7" s="47">
        <v>14</v>
      </c>
      <c r="K7" s="47">
        <f>SUM(F7:J7)</f>
        <v>112.9</v>
      </c>
      <c r="L7" s="49">
        <v>4</v>
      </c>
    </row>
    <row r="8" spans="1:12" ht="32.25" thickBot="1">
      <c r="A8" s="45">
        <v>2</v>
      </c>
      <c r="B8" s="22" t="s">
        <v>35</v>
      </c>
      <c r="C8" s="22" t="s">
        <v>32</v>
      </c>
      <c r="D8" s="22" t="s">
        <v>14</v>
      </c>
      <c r="E8" s="46" t="s">
        <v>33</v>
      </c>
      <c r="F8" s="47">
        <v>37.87</v>
      </c>
      <c r="G8" s="51">
        <v>33</v>
      </c>
      <c r="H8" s="47">
        <v>17.5</v>
      </c>
      <c r="I8" s="47">
        <v>9</v>
      </c>
      <c r="J8" s="47">
        <v>15</v>
      </c>
      <c r="K8" s="47">
        <f>SUM(F8:J8)</f>
        <v>112.37</v>
      </c>
      <c r="L8" s="49">
        <v>5</v>
      </c>
    </row>
    <row r="9" spans="1:12" ht="32.25" thickBot="1">
      <c r="A9" s="45">
        <v>1</v>
      </c>
      <c r="B9" s="22" t="s">
        <v>52</v>
      </c>
      <c r="C9" s="22" t="s">
        <v>53</v>
      </c>
      <c r="D9" s="22" t="s">
        <v>55</v>
      </c>
      <c r="E9" s="46" t="s">
        <v>54</v>
      </c>
      <c r="F9" s="47">
        <v>41.27</v>
      </c>
      <c r="G9" s="48">
        <v>29.67</v>
      </c>
      <c r="H9" s="47">
        <v>16</v>
      </c>
      <c r="I9" s="47">
        <v>10</v>
      </c>
      <c r="J9" s="47">
        <v>14</v>
      </c>
      <c r="K9" s="47">
        <f>SUM(F9:J9)</f>
        <v>110.94</v>
      </c>
      <c r="L9" s="49">
        <v>6</v>
      </c>
    </row>
    <row r="10" spans="1:12" ht="32.25" thickBot="1">
      <c r="A10" s="45">
        <v>13</v>
      </c>
      <c r="B10" s="22" t="s">
        <v>22</v>
      </c>
      <c r="C10" s="22" t="s">
        <v>20</v>
      </c>
      <c r="D10" s="22" t="s">
        <v>21</v>
      </c>
      <c r="E10" s="46" t="s">
        <v>11</v>
      </c>
      <c r="F10" s="47">
        <v>37.63</v>
      </c>
      <c r="G10" s="48">
        <v>32.33</v>
      </c>
      <c r="H10" s="47">
        <v>16.5</v>
      </c>
      <c r="I10" s="47">
        <v>11</v>
      </c>
      <c r="J10" s="47">
        <v>13</v>
      </c>
      <c r="K10" s="47">
        <f>SUM(F10:J10)</f>
        <v>110.46000000000001</v>
      </c>
      <c r="L10" s="49">
        <v>7</v>
      </c>
    </row>
    <row r="11" spans="1:12" ht="16.5" thickBot="1">
      <c r="A11" s="45">
        <v>14</v>
      </c>
      <c r="B11" s="22" t="s">
        <v>62</v>
      </c>
      <c r="C11" s="22" t="s">
        <v>63</v>
      </c>
      <c r="D11" s="22" t="s">
        <v>61</v>
      </c>
      <c r="E11" s="46" t="s">
        <v>60</v>
      </c>
      <c r="F11" s="47">
        <v>35.87</v>
      </c>
      <c r="G11" s="48">
        <v>34.33</v>
      </c>
      <c r="H11" s="47">
        <v>16</v>
      </c>
      <c r="I11" s="47">
        <v>9</v>
      </c>
      <c r="J11" s="47">
        <v>14.5</v>
      </c>
      <c r="K11" s="47">
        <f>SUM(F11:J11)</f>
        <v>109.69999999999999</v>
      </c>
      <c r="L11" s="49">
        <v>8</v>
      </c>
    </row>
    <row r="12" spans="1:12" ht="32.25" thickBot="1">
      <c r="A12" s="45">
        <v>5</v>
      </c>
      <c r="B12" s="22" t="s">
        <v>30</v>
      </c>
      <c r="C12" s="22" t="s">
        <v>28</v>
      </c>
      <c r="D12" s="22" t="s">
        <v>21</v>
      </c>
      <c r="E12" s="46" t="s">
        <v>11</v>
      </c>
      <c r="F12" s="47">
        <v>35.27</v>
      </c>
      <c r="G12" s="48">
        <v>34</v>
      </c>
      <c r="H12" s="52">
        <v>15</v>
      </c>
      <c r="I12" s="52">
        <v>12</v>
      </c>
      <c r="J12" s="53">
        <v>13</v>
      </c>
      <c r="K12" s="47">
        <f>SUM(F12:J12)</f>
        <v>109.27000000000001</v>
      </c>
      <c r="L12" s="49">
        <v>9</v>
      </c>
    </row>
    <row r="13" spans="1:12" ht="16.5" thickBot="1">
      <c r="A13" s="45">
        <v>9</v>
      </c>
      <c r="B13" s="22" t="s">
        <v>58</v>
      </c>
      <c r="C13" s="22" t="s">
        <v>59</v>
      </c>
      <c r="D13" s="22" t="s">
        <v>61</v>
      </c>
      <c r="E13" s="46" t="s">
        <v>60</v>
      </c>
      <c r="F13" s="47">
        <v>36.77</v>
      </c>
      <c r="G13" s="48">
        <v>35</v>
      </c>
      <c r="H13" s="47">
        <v>12.5</v>
      </c>
      <c r="I13" s="47">
        <v>10</v>
      </c>
      <c r="J13" s="47">
        <v>14</v>
      </c>
      <c r="K13" s="47">
        <f>SUM(F13:J13)</f>
        <v>108.27000000000001</v>
      </c>
      <c r="L13" s="49">
        <v>10</v>
      </c>
    </row>
    <row r="14" spans="1:12" ht="16.5" thickBot="1">
      <c r="A14" s="45">
        <v>24</v>
      </c>
      <c r="B14" s="22" t="s">
        <v>64</v>
      </c>
      <c r="C14" s="22" t="s">
        <v>59</v>
      </c>
      <c r="D14" s="22" t="s">
        <v>61</v>
      </c>
      <c r="E14" s="46" t="s">
        <v>60</v>
      </c>
      <c r="F14" s="47">
        <v>39.47</v>
      </c>
      <c r="G14" s="48">
        <v>33.67</v>
      </c>
      <c r="H14" s="47">
        <v>16</v>
      </c>
      <c r="I14" s="47">
        <v>8</v>
      </c>
      <c r="J14" s="47">
        <v>10.5</v>
      </c>
      <c r="K14" s="47">
        <f>SUM(F14:J14)</f>
        <v>107.64</v>
      </c>
      <c r="L14" s="49">
        <v>11</v>
      </c>
    </row>
    <row r="15" spans="1:12" ht="32.25" thickBot="1">
      <c r="A15" s="45">
        <v>4</v>
      </c>
      <c r="B15" s="22" t="s">
        <v>43</v>
      </c>
      <c r="C15" s="22" t="s">
        <v>42</v>
      </c>
      <c r="D15" s="22" t="s">
        <v>13</v>
      </c>
      <c r="E15" s="46" t="s">
        <v>39</v>
      </c>
      <c r="F15" s="47">
        <v>37.43</v>
      </c>
      <c r="G15" s="48">
        <v>30</v>
      </c>
      <c r="H15" s="47">
        <v>16</v>
      </c>
      <c r="I15" s="47">
        <v>12</v>
      </c>
      <c r="J15" s="47">
        <v>12</v>
      </c>
      <c r="K15" s="47">
        <f>SUM(F15:J15)</f>
        <v>107.43</v>
      </c>
      <c r="L15" s="49">
        <v>12</v>
      </c>
    </row>
    <row r="16" spans="1:12" ht="48" thickBot="1">
      <c r="A16" s="45">
        <v>18</v>
      </c>
      <c r="B16" s="22" t="s">
        <v>45</v>
      </c>
      <c r="C16" s="22" t="s">
        <v>46</v>
      </c>
      <c r="D16" s="22" t="s">
        <v>47</v>
      </c>
      <c r="E16" s="46" t="s">
        <v>12</v>
      </c>
      <c r="F16" s="47">
        <v>33.17</v>
      </c>
      <c r="G16" s="48">
        <v>32.33</v>
      </c>
      <c r="H16" s="47">
        <v>15</v>
      </c>
      <c r="I16" s="47">
        <v>10</v>
      </c>
      <c r="J16" s="47">
        <v>12</v>
      </c>
      <c r="K16" s="47">
        <f>SUM(F16:J16)</f>
        <v>102.5</v>
      </c>
      <c r="L16" s="49">
        <v>13</v>
      </c>
    </row>
    <row r="17" spans="1:12" ht="32.25" thickBot="1">
      <c r="A17" s="45">
        <v>25</v>
      </c>
      <c r="B17" s="22" t="s">
        <v>40</v>
      </c>
      <c r="C17" s="22" t="s">
        <v>38</v>
      </c>
      <c r="D17" s="22" t="s">
        <v>13</v>
      </c>
      <c r="E17" s="46" t="s">
        <v>39</v>
      </c>
      <c r="F17" s="47">
        <v>33.3</v>
      </c>
      <c r="G17" s="48">
        <v>33</v>
      </c>
      <c r="H17" s="47">
        <v>12.5</v>
      </c>
      <c r="I17" s="47">
        <v>10</v>
      </c>
      <c r="J17" s="47">
        <v>12</v>
      </c>
      <c r="K17" s="47">
        <f>SUM(F17:J17)</f>
        <v>100.8</v>
      </c>
      <c r="L17" s="49">
        <v>14</v>
      </c>
    </row>
    <row r="18" spans="1:12" ht="16.5" thickBot="1">
      <c r="A18" s="45">
        <v>28</v>
      </c>
      <c r="B18" s="44" t="s">
        <v>49</v>
      </c>
      <c r="C18" s="54" t="s">
        <v>66</v>
      </c>
      <c r="D18" s="55" t="s">
        <v>16</v>
      </c>
      <c r="E18" s="56" t="s">
        <v>17</v>
      </c>
      <c r="F18" s="47">
        <v>39.8</v>
      </c>
      <c r="G18" s="48">
        <v>33</v>
      </c>
      <c r="H18" s="47">
        <v>9</v>
      </c>
      <c r="I18" s="47">
        <v>6</v>
      </c>
      <c r="J18" s="47">
        <v>12</v>
      </c>
      <c r="K18" s="47">
        <f>SUM(F18:J18)</f>
        <v>99.8</v>
      </c>
      <c r="L18" s="49">
        <v>15</v>
      </c>
    </row>
    <row r="19" spans="1:12" ht="32.25" thickBot="1">
      <c r="A19" s="57">
        <v>19</v>
      </c>
      <c r="B19" s="22" t="s">
        <v>44</v>
      </c>
      <c r="C19" s="22" t="s">
        <v>42</v>
      </c>
      <c r="D19" s="22" t="s">
        <v>13</v>
      </c>
      <c r="E19" s="46" t="s">
        <v>39</v>
      </c>
      <c r="F19" s="47">
        <v>33.43</v>
      </c>
      <c r="G19" s="48">
        <v>33.33</v>
      </c>
      <c r="H19" s="47">
        <v>16</v>
      </c>
      <c r="I19" s="47">
        <v>7</v>
      </c>
      <c r="J19" s="47">
        <v>10</v>
      </c>
      <c r="K19" s="47">
        <f>SUM(F19:J19)</f>
        <v>99.75999999999999</v>
      </c>
      <c r="L19" s="49">
        <v>16</v>
      </c>
    </row>
    <row r="20" spans="1:12" ht="32.25" thickBot="1">
      <c r="A20" s="45">
        <v>26</v>
      </c>
      <c r="B20" s="22" t="s">
        <v>41</v>
      </c>
      <c r="C20" s="22" t="s">
        <v>42</v>
      </c>
      <c r="D20" s="22" t="s">
        <v>13</v>
      </c>
      <c r="E20" s="46" t="s">
        <v>39</v>
      </c>
      <c r="F20" s="47">
        <v>36.67</v>
      </c>
      <c r="G20" s="48">
        <v>32.67</v>
      </c>
      <c r="H20" s="47">
        <v>8.5</v>
      </c>
      <c r="I20" s="47">
        <v>12</v>
      </c>
      <c r="J20" s="47">
        <v>9</v>
      </c>
      <c r="K20" s="47">
        <f>SUM(F20:J20)</f>
        <v>98.84</v>
      </c>
      <c r="L20" s="49">
        <v>17</v>
      </c>
    </row>
    <row r="21" spans="1:12" ht="32.25" thickBot="1">
      <c r="A21" s="45">
        <v>8</v>
      </c>
      <c r="B21" s="22" t="s">
        <v>25</v>
      </c>
      <c r="C21" s="22" t="s">
        <v>24</v>
      </c>
      <c r="D21" s="22" t="s">
        <v>21</v>
      </c>
      <c r="E21" s="46" t="s">
        <v>11</v>
      </c>
      <c r="F21" s="47">
        <v>36.97</v>
      </c>
      <c r="G21" s="48">
        <v>28.33</v>
      </c>
      <c r="H21" s="47">
        <v>12.5</v>
      </c>
      <c r="I21" s="47">
        <v>11</v>
      </c>
      <c r="J21" s="47">
        <v>10</v>
      </c>
      <c r="K21" s="47">
        <f>SUM(F21:J21)</f>
        <v>98.8</v>
      </c>
      <c r="L21" s="49">
        <v>18</v>
      </c>
    </row>
    <row r="22" spans="1:12" ht="32.25" thickBot="1">
      <c r="A22" s="45">
        <v>17</v>
      </c>
      <c r="B22" s="22" t="s">
        <v>19</v>
      </c>
      <c r="C22" s="22" t="s">
        <v>20</v>
      </c>
      <c r="D22" s="22" t="s">
        <v>21</v>
      </c>
      <c r="E22" s="46" t="s">
        <v>11</v>
      </c>
      <c r="F22" s="47">
        <v>36.13</v>
      </c>
      <c r="G22" s="48">
        <v>32.67</v>
      </c>
      <c r="H22" s="47">
        <v>13.5</v>
      </c>
      <c r="I22" s="47">
        <v>2</v>
      </c>
      <c r="J22" s="47">
        <v>12</v>
      </c>
      <c r="K22" s="47">
        <f>SUM(F22:J22)</f>
        <v>96.30000000000001</v>
      </c>
      <c r="L22" s="49">
        <v>19</v>
      </c>
    </row>
    <row r="23" spans="1:12" ht="32.25" thickBot="1">
      <c r="A23" s="45">
        <v>23</v>
      </c>
      <c r="B23" s="25" t="s">
        <v>36</v>
      </c>
      <c r="C23" s="22" t="s">
        <v>32</v>
      </c>
      <c r="D23" s="22" t="s">
        <v>14</v>
      </c>
      <c r="E23" s="46" t="s">
        <v>33</v>
      </c>
      <c r="F23" s="47">
        <v>29.53</v>
      </c>
      <c r="G23" s="48">
        <v>33.33</v>
      </c>
      <c r="H23" s="47">
        <v>10.5</v>
      </c>
      <c r="I23" s="47">
        <v>12</v>
      </c>
      <c r="J23" s="47">
        <v>8</v>
      </c>
      <c r="K23" s="47">
        <f>SUM(F23:J23)</f>
        <v>93.36</v>
      </c>
      <c r="L23" s="49">
        <v>20</v>
      </c>
    </row>
    <row r="24" spans="1:12" ht="32.25" thickBot="1">
      <c r="A24" s="45">
        <v>21</v>
      </c>
      <c r="B24" s="22" t="s">
        <v>57</v>
      </c>
      <c r="C24" s="22" t="s">
        <v>53</v>
      </c>
      <c r="D24" s="22" t="s">
        <v>55</v>
      </c>
      <c r="E24" s="46" t="s">
        <v>54</v>
      </c>
      <c r="F24" s="47">
        <v>29.73</v>
      </c>
      <c r="G24" s="50">
        <v>30</v>
      </c>
      <c r="H24" s="47">
        <v>14</v>
      </c>
      <c r="I24" s="47">
        <v>10</v>
      </c>
      <c r="J24" s="47">
        <v>8</v>
      </c>
      <c r="K24" s="47">
        <f>SUM(F24:J24)</f>
        <v>91.73</v>
      </c>
      <c r="L24" s="49">
        <v>21</v>
      </c>
    </row>
    <row r="25" spans="1:12" ht="48" thickBot="1">
      <c r="A25" s="45">
        <v>22</v>
      </c>
      <c r="B25" s="22" t="s">
        <v>48</v>
      </c>
      <c r="C25" s="22" t="s">
        <v>46</v>
      </c>
      <c r="D25" s="22" t="s">
        <v>47</v>
      </c>
      <c r="E25" s="46" t="s">
        <v>12</v>
      </c>
      <c r="F25" s="47">
        <v>27.33</v>
      </c>
      <c r="G25" s="48">
        <v>32</v>
      </c>
      <c r="H25" s="47">
        <v>12</v>
      </c>
      <c r="I25" s="47">
        <v>8</v>
      </c>
      <c r="J25" s="47">
        <v>10.5</v>
      </c>
      <c r="K25" s="47">
        <f>SUM(F25:J25)</f>
        <v>89.83</v>
      </c>
      <c r="L25" s="49">
        <v>22</v>
      </c>
    </row>
    <row r="26" spans="1:12" ht="32.25" thickBot="1">
      <c r="A26" s="45">
        <v>27</v>
      </c>
      <c r="B26" s="22" t="s">
        <v>56</v>
      </c>
      <c r="C26" s="22" t="s">
        <v>53</v>
      </c>
      <c r="D26" s="22" t="s">
        <v>55</v>
      </c>
      <c r="E26" s="46" t="s">
        <v>54</v>
      </c>
      <c r="F26" s="47">
        <v>29.63</v>
      </c>
      <c r="G26" s="48">
        <v>32.67</v>
      </c>
      <c r="H26" s="47">
        <v>8.5</v>
      </c>
      <c r="I26" s="47">
        <v>5</v>
      </c>
      <c r="J26" s="47">
        <v>6</v>
      </c>
      <c r="K26" s="47">
        <f>SUM(F26:J26)</f>
        <v>81.8</v>
      </c>
      <c r="L26" s="49">
        <v>23</v>
      </c>
    </row>
    <row r="27" spans="1:12" ht="32.25" thickBot="1">
      <c r="A27" s="45">
        <v>11</v>
      </c>
      <c r="B27" s="22" t="s">
        <v>23</v>
      </c>
      <c r="C27" s="22" t="s">
        <v>24</v>
      </c>
      <c r="D27" s="22" t="s">
        <v>21</v>
      </c>
      <c r="E27" s="46" t="s">
        <v>11</v>
      </c>
      <c r="F27" s="47">
        <v>36.33</v>
      </c>
      <c r="G27" s="48">
        <v>26.33</v>
      </c>
      <c r="H27" s="47">
        <v>3</v>
      </c>
      <c r="I27" s="47">
        <v>6</v>
      </c>
      <c r="J27" s="47">
        <v>8</v>
      </c>
      <c r="K27" s="47">
        <f>SUM(F27:J27)</f>
        <v>79.66</v>
      </c>
      <c r="L27" s="49">
        <v>24</v>
      </c>
    </row>
    <row r="28" spans="1:12" ht="16.5" thickBot="1">
      <c r="A28" s="45">
        <v>6</v>
      </c>
      <c r="B28" s="22" t="s">
        <v>51</v>
      </c>
      <c r="C28" s="54" t="s">
        <v>66</v>
      </c>
      <c r="D28" s="55" t="s">
        <v>16</v>
      </c>
      <c r="E28" s="56" t="s">
        <v>17</v>
      </c>
      <c r="F28" s="47">
        <v>27.93</v>
      </c>
      <c r="G28" s="48">
        <v>32</v>
      </c>
      <c r="H28" s="47">
        <v>9</v>
      </c>
      <c r="I28" s="47">
        <v>7</v>
      </c>
      <c r="J28" s="47">
        <v>3</v>
      </c>
      <c r="K28" s="47">
        <f>SUM(F28:J28)</f>
        <v>78.93</v>
      </c>
      <c r="L28" s="49">
        <v>25</v>
      </c>
    </row>
    <row r="29" spans="1:12" ht="32.25" thickBot="1">
      <c r="A29" s="45">
        <v>3</v>
      </c>
      <c r="B29" s="22" t="s">
        <v>37</v>
      </c>
      <c r="C29" s="22" t="s">
        <v>38</v>
      </c>
      <c r="D29" s="22" t="s">
        <v>13</v>
      </c>
      <c r="E29" s="46" t="s">
        <v>39</v>
      </c>
      <c r="F29" s="47">
        <v>26.33</v>
      </c>
      <c r="G29" s="48">
        <v>29.67</v>
      </c>
      <c r="H29" s="47">
        <v>9</v>
      </c>
      <c r="I29" s="47">
        <v>5</v>
      </c>
      <c r="J29" s="47">
        <v>5</v>
      </c>
      <c r="K29" s="47">
        <f>SUM(F29:J29)</f>
        <v>75</v>
      </c>
      <c r="L29" s="49">
        <v>26</v>
      </c>
    </row>
    <row r="30" spans="1:12" ht="48" thickBot="1">
      <c r="A30" s="45">
        <v>7</v>
      </c>
      <c r="B30" s="22" t="s">
        <v>65</v>
      </c>
      <c r="C30" s="22" t="s">
        <v>46</v>
      </c>
      <c r="D30" s="22" t="s">
        <v>47</v>
      </c>
      <c r="E30" s="46" t="s">
        <v>12</v>
      </c>
      <c r="F30" s="47">
        <v>29.07</v>
      </c>
      <c r="G30" s="48" t="s">
        <v>71</v>
      </c>
      <c r="H30" s="47">
        <v>17.5</v>
      </c>
      <c r="I30" s="47">
        <v>11</v>
      </c>
      <c r="J30" s="47">
        <v>8</v>
      </c>
      <c r="K30" s="47">
        <f>SUM(F30:J30)</f>
        <v>65.57</v>
      </c>
      <c r="L30" s="49">
        <v>27</v>
      </c>
    </row>
    <row r="31" spans="1:12" ht="16.5" thickBot="1">
      <c r="A31" s="45">
        <v>10</v>
      </c>
      <c r="B31" s="22" t="s">
        <v>50</v>
      </c>
      <c r="C31" s="54" t="s">
        <v>66</v>
      </c>
      <c r="D31" s="55" t="s">
        <v>16</v>
      </c>
      <c r="E31" s="56" t="s">
        <v>17</v>
      </c>
      <c r="F31" s="47">
        <v>31.73</v>
      </c>
      <c r="G31" s="48">
        <v>0</v>
      </c>
      <c r="H31" s="47">
        <v>12.5</v>
      </c>
      <c r="I31" s="47">
        <v>9</v>
      </c>
      <c r="J31" s="47">
        <v>6</v>
      </c>
      <c r="K31" s="47">
        <f>SUM(F31:J31)</f>
        <v>59.230000000000004</v>
      </c>
      <c r="L31" s="49">
        <v>28</v>
      </c>
    </row>
    <row r="32" spans="1:12" ht="15.75" thickBot="1">
      <c r="A32" s="45">
        <v>29</v>
      </c>
      <c r="B32" s="58"/>
      <c r="C32" s="59"/>
      <c r="D32" s="60"/>
      <c r="E32" s="61"/>
      <c r="F32" s="47"/>
      <c r="G32" s="48"/>
      <c r="H32" s="47"/>
      <c r="I32" s="47"/>
      <c r="J32" s="47"/>
      <c r="K32" s="47"/>
      <c r="L32" s="49"/>
    </row>
    <row r="33" spans="1:12" ht="15.75" thickBot="1">
      <c r="A33" s="45">
        <v>30</v>
      </c>
      <c r="B33" s="58"/>
      <c r="C33" s="59"/>
      <c r="D33" s="60"/>
      <c r="E33" s="61"/>
      <c r="F33" s="47"/>
      <c r="G33" s="62"/>
      <c r="H33" s="47"/>
      <c r="I33" s="47"/>
      <c r="J33" s="47"/>
      <c r="K33" s="47"/>
      <c r="L33" s="49"/>
    </row>
    <row r="34" spans="1:12" ht="15.75" thickBot="1">
      <c r="A34" s="45">
        <v>31</v>
      </c>
      <c r="B34" s="58"/>
      <c r="C34" s="59"/>
      <c r="D34" s="60"/>
      <c r="E34" s="61"/>
      <c r="F34" s="47"/>
      <c r="G34" s="62"/>
      <c r="H34" s="47"/>
      <c r="I34" s="47"/>
      <c r="J34" s="47"/>
      <c r="K34" s="47"/>
      <c r="L34" s="49"/>
    </row>
    <row r="39" ht="15.75">
      <c r="F39" s="30"/>
    </row>
  </sheetData>
  <sheetProtection/>
  <mergeCells count="2">
    <mergeCell ref="A1:L1"/>
    <mergeCell ref="B2:M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ZSŠP Pruské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ucitel</cp:lastModifiedBy>
  <cp:lastPrinted>2022-05-12T08:37:31Z</cp:lastPrinted>
  <dcterms:created xsi:type="dcterms:W3CDTF">2012-03-19T12:19:04Z</dcterms:created>
  <dcterms:modified xsi:type="dcterms:W3CDTF">2022-05-12T08:43:15Z</dcterms:modified>
  <cp:category/>
  <cp:version/>
  <cp:contentType/>
  <cp:contentStatus/>
</cp:coreProperties>
</file>